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2"/>
  <workbookPr codeName="DieseArbeitsmappe" defaultThemeVersion="166925"/>
  <mc:AlternateContent xmlns:mc="http://schemas.openxmlformats.org/markup-compatibility/2006">
    <mc:Choice Requires="x15">
      <x15ac:absPath xmlns:x15ac="http://schemas.microsoft.com/office/spreadsheetml/2010/11/ac" url="https://krehtiv.sharepoint.com/sites/Sociovation-FfsI/Freigegebene Dokumente/General/2026/1_Kommunikation/Dokumente für Webseite/"/>
    </mc:Choice>
  </mc:AlternateContent>
  <xr:revisionPtr revIDLastSave="36" documentId="8_{20FBF2AB-FCD8-4A49-8987-5A6EDFB8653F}" xr6:coauthVersionLast="47" xr6:coauthVersionMax="47" xr10:uidLastSave="{D826EE81-116C-C34F-B1C2-6A872934E56C}"/>
  <bookViews>
    <workbookView xWindow="-33820" yWindow="600" windowWidth="29400" windowHeight="17140" xr2:uid="{00000000-000D-0000-FFFF-FFFF00000000}"/>
  </bookViews>
  <sheets>
    <sheet name="Kosten- und Finanzierungsplan" sheetId="1" r:id="rId1"/>
    <sheet name="Belegliste" sheetId="2" r:id="rId2"/>
  </sheets>
  <definedNames>
    <definedName name="_2.1_Dienstleistungen">'Kosten- und Finanzierungsplan'!$B$31:$B$35</definedName>
    <definedName name="_2.2_Sachausgaben">'Kosten- und Finanzierungsplan'!$B$37:$B$41</definedName>
    <definedName name="_2.3_Andere">'Kosten- und Finanzierungsplan'!$B$43:$B$44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0" i="1" l="1"/>
  <c r="F43" i="1"/>
  <c r="F42" i="1" s="1"/>
  <c r="G43" i="1"/>
  <c r="G42" i="1" s="1"/>
  <c r="F39" i="1"/>
  <c r="G40" i="1"/>
  <c r="G39" i="1"/>
  <c r="G23" i="1"/>
  <c r="G19" i="1"/>
  <c r="F32" i="1"/>
  <c r="F31" i="1"/>
  <c r="F23" i="1"/>
  <c r="F19" i="1"/>
  <c r="E42" i="1"/>
  <c r="E36" i="1"/>
  <c r="E30" i="1"/>
  <c r="E23" i="1"/>
  <c r="E19" i="1"/>
  <c r="E17" i="1" s="1"/>
  <c r="D42" i="1"/>
  <c r="D36" i="1"/>
  <c r="D30" i="1"/>
  <c r="D28" i="1" s="1"/>
  <c r="D23" i="1"/>
  <c r="D19" i="1"/>
  <c r="G37" i="1"/>
  <c r="G38" i="1"/>
  <c r="G31" i="1"/>
  <c r="G32" i="1"/>
  <c r="G33" i="1"/>
  <c r="G34" i="1"/>
  <c r="F38" i="1"/>
  <c r="F37" i="1"/>
  <c r="F34" i="1"/>
  <c r="F33" i="1"/>
  <c r="G17" i="1" l="1"/>
  <c r="E28" i="1"/>
  <c r="E45" i="1" s="1"/>
  <c r="G30" i="1"/>
  <c r="G36" i="1"/>
  <c r="F36" i="1"/>
  <c r="F30" i="1"/>
  <c r="F17" i="1"/>
  <c r="D17" i="1"/>
  <c r="D45" i="1" s="1"/>
  <c r="J60" i="2"/>
  <c r="I60" i="2"/>
  <c r="G28" i="1" l="1"/>
  <c r="G45" i="1" s="1"/>
  <c r="F28" i="1"/>
  <c r="F45" i="1" s="1"/>
</calcChain>
</file>

<file path=xl/sharedStrings.xml><?xml version="1.0" encoding="utf-8"?>
<sst xmlns="http://schemas.openxmlformats.org/spreadsheetml/2006/main" count="65" uniqueCount="59">
  <si>
    <t xml:space="preserve">Ein Förderprogramm der Region Hannover. </t>
  </si>
  <si>
    <t xml:space="preserve">Projektträger: kreHtiv Netzwerk Hannover e.V. </t>
  </si>
  <si>
    <t>SOZIOVATION Fonds für sozial-ökologische Innovationen</t>
  </si>
  <si>
    <t>Kosten- und Finanzierungsplan</t>
  </si>
  <si>
    <t>Antragsteller*in</t>
  </si>
  <si>
    <t>Datum</t>
  </si>
  <si>
    <t>Durchführungs-zeitraum</t>
  </si>
  <si>
    <t>Position</t>
  </si>
  <si>
    <t>Plan</t>
  </si>
  <si>
    <t>Ist</t>
  </si>
  <si>
    <t>(Kurzer Hinweis, um was es sich handelt)</t>
  </si>
  <si>
    <t>NETTO</t>
  </si>
  <si>
    <t>BRUTTO</t>
  </si>
  <si>
    <t>1. Finanzierung</t>
  </si>
  <si>
    <t>1.1. Eigenmittel</t>
  </si>
  <si>
    <t>1.2 Zuwendungen</t>
  </si>
  <si>
    <t xml:space="preserve">beantragter Zuschuss </t>
  </si>
  <si>
    <t>Drittmittel</t>
  </si>
  <si>
    <t>Andere</t>
  </si>
  <si>
    <t>2. Kosten</t>
  </si>
  <si>
    <t>2.1_Dienstleitungen</t>
  </si>
  <si>
    <t>Beratung &amp; Konzept</t>
  </si>
  <si>
    <t>Weiterbildung</t>
  </si>
  <si>
    <t>Umsetzung</t>
  </si>
  <si>
    <t>2.2_Sachausgaben</t>
  </si>
  <si>
    <t>Hardware</t>
  </si>
  <si>
    <t>Software</t>
  </si>
  <si>
    <t>Lizenzgebühr</t>
  </si>
  <si>
    <t>Sonstige</t>
  </si>
  <si>
    <t>2.3_Andere</t>
  </si>
  <si>
    <t>Ausgaben</t>
  </si>
  <si>
    <t>Differenz</t>
  </si>
  <si>
    <t>(errechnet automatisch)</t>
  </si>
  <si>
    <t>Hilfe und wichtige Hinweise zum Ausfüllen des Formulars</t>
  </si>
  <si>
    <t xml:space="preserve">Der*die Antrgsteller*in bestätigt mit seiner*ihrer Unterschrift die Vollständigkeit und Richtigkeit der Kalkulation (Plan)/Abrechnung (Ist). </t>
  </si>
  <si>
    <t>Ort, Datum</t>
  </si>
  <si>
    <t>Unterschrift
(Kalkulation)</t>
  </si>
  <si>
    <t>Unterschrift
(Abrechnung)</t>
  </si>
  <si>
    <r>
      <t xml:space="preserve">Die Belege sind bitte in der hier 
entsprechenden Reihenfolge zu sortieren. Die Originalbelege sind als digitale Datei folgendermaßen zu bennen:
</t>
    </r>
    <r>
      <rPr>
        <b/>
        <sz val="10"/>
        <color theme="1"/>
        <rFont val="Calibri"/>
        <family val="2"/>
        <scheme val="minor"/>
      </rPr>
      <t>LNr_Zweck_Name Ihrer Organisation</t>
    </r>
  </si>
  <si>
    <t>Belegliste</t>
  </si>
  <si>
    <r>
      <t xml:space="preserve">Wichtiger Hinweis: 
</t>
    </r>
    <r>
      <rPr>
        <sz val="16"/>
        <color rgb="FFC00000"/>
        <rFont val="Merriweather Regular"/>
      </rPr>
      <t xml:space="preserve">Die Belegliste ist erst bei Abrechnung des Projekt im Falle einer Förderung auszufüllen </t>
    </r>
  </si>
  <si>
    <t>Antragssteller*in:</t>
  </si>
  <si>
    <t>Datum:</t>
  </si>
  <si>
    <t>Durchführungsszeitraum:</t>
  </si>
  <si>
    <t>Betrag</t>
  </si>
  <si>
    <t>LNr.</t>
  </si>
  <si>
    <t>BelegNr. / ReNr.</t>
  </si>
  <si>
    <t>Rechnung Datum</t>
  </si>
  <si>
    <t>Verwendungs-
zweck</t>
  </si>
  <si>
    <t>Name/
Firma</t>
  </si>
  <si>
    <t>Kategorie</t>
  </si>
  <si>
    <t>Netto</t>
  </si>
  <si>
    <t>Brutto</t>
  </si>
  <si>
    <t>GESAMT</t>
  </si>
  <si>
    <t>Stand: 1.5.2026</t>
  </si>
  <si>
    <t>WICHTIGER HINWEIS: DIE IN DEN ZELLEN HINTERLEGTEN FORMELN (IST-SPALTE) DÜRFEN NICHT VERÄNDERT WERDEN!</t>
  </si>
  <si>
    <t>Vorsteuerabzugsberechtigt (ja / nein):</t>
  </si>
  <si>
    <t xml:space="preserve">bitte alle gelb hinterlegten Felder ausfüllen: </t>
  </si>
  <si>
    <r>
      <t xml:space="preserve">Bei den einzelnen Einnahme- und Ausgabepositionen handelt es sich um inhaltliche Zusammenfassungen der verschiedenen Kostenpunkte. 
Bei Antragstellung füllen Sie bitte die entsprechende Zeile unter "Plan" aus (abhängig davon, ob Sie vorsteuerabzugsberechtigt sind) und reichen dieses Dokument mit ein. Im Falle einer Förderung ergänzen Sie nach Abschluss der Umsetzung Ihres geförderten Projekts bitte Ihre Belege im zweiten Tabellenblatt "Belegliste" und ordnen diese den Posten aus dem Kosten- und Finanzierierungsplan zu. Die Summe in der Ist-Spalte des Kosten- und Finanzierungsplan werden dann automatisch errechnet. Diesen Kosten- und Finanzierungsplan reichen Sie dann bitte mit dem Sachbericht ein.
</t>
    </r>
    <r>
      <rPr>
        <b/>
        <sz val="11"/>
        <color rgb="FFC00000"/>
        <rFont val="Merriweather Regular"/>
      </rPr>
      <t xml:space="preserve">Bitte verändern Sie keine Formeln!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</si>
</sst>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0" x14ac:knownFonts="1">
    <font>
      <sz val="11"/>
      <color theme="1"/>
      <name val="Calibri"/>
      <family val="2"/>
      <scheme val="minor"/>
    </font>
    <font>
      <sz val="12"/>
      <color theme="1"/>
      <name val="Calibri"/>
      <family val="2"/>
      <scheme val="minor"/>
    </font>
    <font>
      <sz val="11"/>
      <color theme="1"/>
      <name val="Calibri"/>
      <family val="2"/>
      <scheme val="minor"/>
    </font>
    <font>
      <sz val="11"/>
      <color theme="1"/>
      <name val="Merriweather Light"/>
    </font>
    <font>
      <sz val="11"/>
      <color theme="1"/>
      <name val="Merriweather Black"/>
    </font>
    <font>
      <sz val="14"/>
      <color theme="1"/>
      <name val="Merriweather Black Italic"/>
    </font>
    <font>
      <b/>
      <sz val="12"/>
      <color theme="1"/>
      <name val="Calibri"/>
      <family val="2"/>
      <scheme val="minor"/>
    </font>
    <font>
      <sz val="12"/>
      <color theme="1"/>
      <name val="Merriweather Regular"/>
    </font>
    <font>
      <sz val="11"/>
      <color theme="1"/>
      <name val="Merriweather Regular"/>
    </font>
    <font>
      <sz val="10"/>
      <color theme="1"/>
      <name val="Merriweather Regular"/>
    </font>
    <font>
      <b/>
      <sz val="10"/>
      <color theme="1"/>
      <name val="Calibri"/>
      <family val="2"/>
      <scheme val="minor"/>
    </font>
    <font>
      <b/>
      <sz val="12"/>
      <color theme="1"/>
      <name val="Merriweather Regular"/>
    </font>
    <font>
      <sz val="9"/>
      <color indexed="8"/>
      <name val="Arial"/>
      <family val="2"/>
    </font>
    <font>
      <sz val="10"/>
      <color theme="1"/>
      <name val="Helvetica"/>
      <family val="2"/>
    </font>
    <font>
      <sz val="8"/>
      <name val="Calibri"/>
      <family val="2"/>
      <scheme val="minor"/>
    </font>
    <font>
      <sz val="16"/>
      <color rgb="FFC00000"/>
      <name val="Calibri"/>
      <family val="2"/>
      <scheme val="minor"/>
    </font>
    <font>
      <b/>
      <sz val="16"/>
      <color rgb="FFC00000"/>
      <name val="Merriweather Regular"/>
    </font>
    <font>
      <sz val="16"/>
      <color rgb="FFC00000"/>
      <name val="Merriweather Regular"/>
    </font>
    <font>
      <b/>
      <sz val="11"/>
      <color rgb="FFC00000"/>
      <name val="Merriweather Light"/>
    </font>
    <font>
      <b/>
      <sz val="11"/>
      <color rgb="FFC00000"/>
      <name val="Merriweather Regular"/>
    </font>
  </fonts>
  <fills count="7">
    <fill>
      <patternFill patternType="none"/>
    </fill>
    <fill>
      <patternFill patternType="gray125"/>
    </fill>
    <fill>
      <patternFill patternType="solid">
        <fgColor rgb="FF7DBAB6"/>
        <bgColor indexed="64"/>
      </patternFill>
    </fill>
    <fill>
      <patternFill patternType="solid">
        <fgColor rgb="FFE05A29"/>
        <bgColor indexed="64"/>
      </patternFill>
    </fill>
    <fill>
      <patternFill patternType="solid">
        <fgColor rgb="FF9A987B"/>
        <bgColor indexed="64"/>
      </patternFill>
    </fill>
    <fill>
      <patternFill patternType="solid">
        <fgColor rgb="FFFFFF00"/>
        <bgColor indexed="64"/>
      </patternFill>
    </fill>
    <fill>
      <patternFill patternType="solid">
        <fgColor theme="8" tint="0.79998168889431442"/>
        <bgColor indexed="64"/>
      </patternFill>
    </fill>
  </fills>
  <borders count="42">
    <border>
      <left/>
      <right/>
      <top/>
      <bottom/>
      <diagonal/>
    </border>
    <border>
      <left/>
      <right/>
      <top style="thin">
        <color auto="1"/>
      </top>
      <bottom style="thin">
        <color auto="1"/>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right/>
      <top/>
      <bottom style="thin">
        <color theme="1"/>
      </bottom>
      <diagonal/>
    </border>
    <border>
      <left/>
      <right style="thin">
        <color theme="1"/>
      </right>
      <top style="thin">
        <color theme="1"/>
      </top>
      <bottom/>
      <diagonal/>
    </border>
    <border>
      <left/>
      <right style="thin">
        <color theme="1"/>
      </right>
      <top/>
      <bottom/>
      <diagonal/>
    </border>
    <border>
      <left/>
      <right/>
      <top style="thin">
        <color theme="0"/>
      </top>
      <bottom style="thin">
        <color theme="0"/>
      </bottom>
      <diagonal/>
    </border>
    <border>
      <left style="thin">
        <color theme="1"/>
      </left>
      <right/>
      <top style="thin">
        <color theme="1"/>
      </top>
      <bottom style="thin">
        <color auto="1"/>
      </bottom>
      <diagonal/>
    </border>
    <border>
      <left/>
      <right/>
      <top style="thin">
        <color theme="1"/>
      </top>
      <bottom style="thin">
        <color auto="1"/>
      </bottom>
      <diagonal/>
    </border>
    <border>
      <left/>
      <right style="thin">
        <color theme="1"/>
      </right>
      <top style="thin">
        <color theme="1"/>
      </top>
      <bottom style="thin">
        <color auto="1"/>
      </bottom>
      <diagonal/>
    </border>
    <border>
      <left style="thin">
        <color theme="1"/>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theme="1"/>
      </bottom>
      <diagonal/>
    </border>
    <border>
      <left/>
      <right/>
      <top style="thin">
        <color auto="1"/>
      </top>
      <bottom style="thin">
        <color theme="1"/>
      </bottom>
      <diagonal/>
    </border>
    <border>
      <left/>
      <right style="thin">
        <color theme="1"/>
      </right>
      <top style="thin">
        <color auto="1"/>
      </top>
      <bottom style="thin">
        <color theme="1"/>
      </bottom>
      <diagonal/>
    </border>
    <border>
      <left/>
      <right style="thin">
        <color theme="1"/>
      </right>
      <top style="medium">
        <color indexed="64"/>
      </top>
      <bottom style="medium">
        <color indexed="64"/>
      </bottom>
      <diagonal/>
    </border>
    <border>
      <left/>
      <right style="thin">
        <color theme="1"/>
      </right>
      <top/>
      <bottom style="thin">
        <color indexed="64"/>
      </bottom>
      <diagonal/>
    </border>
    <border>
      <left/>
      <right style="thin">
        <color theme="1"/>
      </right>
      <top style="thin">
        <color theme="0"/>
      </top>
      <bottom style="thin">
        <color theme="0"/>
      </bottom>
      <diagonal/>
    </border>
    <border>
      <left style="thin">
        <color auto="1"/>
      </left>
      <right/>
      <top style="thin">
        <color auto="1"/>
      </top>
      <bottom/>
      <diagonal/>
    </border>
    <border>
      <left/>
      <right style="thin">
        <color theme="1"/>
      </right>
      <top style="thin">
        <color auto="1"/>
      </top>
      <bottom/>
      <diagonal/>
    </border>
    <border>
      <left/>
      <right style="thin">
        <color auto="1"/>
      </right>
      <top style="thin">
        <color auto="1"/>
      </top>
      <bottom/>
      <diagonal/>
    </border>
  </borders>
  <cellStyleXfs count="2">
    <xf numFmtId="0" fontId="0" fillId="0" borderId="0"/>
    <xf numFmtId="44" fontId="2" fillId="0" borderId="0" applyFont="0" applyFill="0" applyBorder="0" applyAlignment="0" applyProtection="0"/>
  </cellStyleXfs>
  <cellXfs count="129">
    <xf numFmtId="0" fontId="0" fillId="0" borderId="0" xfId="0"/>
    <xf numFmtId="44" fontId="3" fillId="0" borderId="2" xfId="1" applyFont="1" applyBorder="1" applyProtection="1">
      <protection locked="0"/>
    </xf>
    <xf numFmtId="44" fontId="3" fillId="0" borderId="3" xfId="1" applyFont="1" applyBorder="1" applyProtection="1">
      <protection locked="0"/>
    </xf>
    <xf numFmtId="0" fontId="3" fillId="4" borderId="6" xfId="0" applyFont="1" applyFill="1" applyBorder="1"/>
    <xf numFmtId="0" fontId="3" fillId="0" borderId="2" xfId="0" applyFont="1" applyBorder="1"/>
    <xf numFmtId="0" fontId="3" fillId="0" borderId="3" xfId="0" applyFont="1" applyBorder="1"/>
    <xf numFmtId="44" fontId="3" fillId="2" borderId="2" xfId="1" applyFont="1" applyFill="1" applyBorder="1" applyProtection="1"/>
    <xf numFmtId="44" fontId="3" fillId="2" borderId="3" xfId="1" applyFont="1" applyFill="1" applyBorder="1" applyProtection="1"/>
    <xf numFmtId="44" fontId="3" fillId="0" borderId="2" xfId="1" applyFont="1" applyBorder="1" applyProtection="1"/>
    <xf numFmtId="44" fontId="3" fillId="0" borderId="3" xfId="1" applyFont="1" applyBorder="1" applyProtection="1"/>
    <xf numFmtId="44" fontId="3" fillId="3" borderId="2" xfId="1" applyFont="1" applyFill="1" applyBorder="1" applyProtection="1"/>
    <xf numFmtId="44" fontId="3" fillId="3" borderId="3" xfId="1" applyFont="1" applyFill="1" applyBorder="1" applyProtection="1"/>
    <xf numFmtId="44" fontId="3" fillId="4" borderId="7" xfId="1" applyFont="1" applyFill="1" applyBorder="1" applyProtection="1"/>
    <xf numFmtId="44" fontId="3" fillId="4" borderId="8" xfId="1" applyFont="1" applyFill="1" applyBorder="1" applyProtection="1"/>
    <xf numFmtId="0" fontId="1" fillId="0" borderId="11" xfId="0" applyFont="1" applyBorder="1"/>
    <xf numFmtId="0" fontId="0" fillId="0" borderId="11" xfId="0" applyBorder="1"/>
    <xf numFmtId="0" fontId="7" fillId="0" borderId="11" xfId="0" applyFont="1" applyBorder="1" applyAlignment="1">
      <alignment horizontal="left"/>
    </xf>
    <xf numFmtId="0" fontId="8" fillId="0" borderId="11" xfId="0" applyFont="1" applyBorder="1"/>
    <xf numFmtId="0" fontId="0" fillId="0" borderId="11" xfId="0" applyBorder="1" applyAlignment="1">
      <alignment wrapText="1"/>
    </xf>
    <xf numFmtId="0" fontId="11" fillId="0" borderId="11" xfId="0" applyFont="1" applyBorder="1" applyAlignment="1">
      <alignment horizontal="left"/>
    </xf>
    <xf numFmtId="0" fontId="7" fillId="0" borderId="11" xfId="0" applyFont="1" applyBorder="1"/>
    <xf numFmtId="0" fontId="0" fillId="0" borderId="13" xfId="0" applyBorder="1"/>
    <xf numFmtId="0" fontId="0" fillId="0" borderId="14" xfId="0" applyBorder="1"/>
    <xf numFmtId="0" fontId="0" fillId="0" borderId="15" xfId="0" applyBorder="1"/>
    <xf numFmtId="0" fontId="0" fillId="0" borderId="16" xfId="0" applyBorder="1"/>
    <xf numFmtId="44" fontId="0" fillId="0" borderId="12" xfId="0" applyNumberFormat="1" applyBorder="1"/>
    <xf numFmtId="0" fontId="6" fillId="0" borderId="12" xfId="0" applyFont="1" applyBorder="1"/>
    <xf numFmtId="0" fontId="0" fillId="0" borderId="17" xfId="0" applyBorder="1"/>
    <xf numFmtId="0" fontId="13" fillId="0" borderId="17" xfId="0" applyFont="1" applyBorder="1"/>
    <xf numFmtId="0" fontId="12" fillId="0" borderId="18" xfId="0" applyFont="1" applyBorder="1" applyAlignment="1">
      <alignment horizontal="center" wrapText="1"/>
    </xf>
    <xf numFmtId="0" fontId="12" fillId="0" borderId="19" xfId="0" applyFont="1" applyBorder="1" applyAlignment="1">
      <alignment horizontal="center" wrapText="1"/>
    </xf>
    <xf numFmtId="0" fontId="12" fillId="0" borderId="19" xfId="0" applyFont="1" applyBorder="1" applyAlignment="1">
      <alignment horizontal="center"/>
    </xf>
    <xf numFmtId="0" fontId="12" fillId="0" borderId="20" xfId="0" applyFont="1" applyBorder="1" applyAlignment="1">
      <alignment horizontal="center"/>
    </xf>
    <xf numFmtId="0" fontId="0" fillId="0" borderId="10" xfId="0" applyBorder="1"/>
    <xf numFmtId="0" fontId="7" fillId="0" borderId="13" xfId="0" applyFont="1" applyBorder="1"/>
    <xf numFmtId="0" fontId="8" fillId="0" borderId="13" xfId="0" applyFont="1" applyBorder="1"/>
    <xf numFmtId="0" fontId="8" fillId="0" borderId="14" xfId="0" applyFont="1" applyBorder="1"/>
    <xf numFmtId="0" fontId="7" fillId="0" borderId="14" xfId="0" applyFont="1" applyBorder="1"/>
    <xf numFmtId="0" fontId="7" fillId="0" borderId="15" xfId="0" applyFont="1" applyBorder="1"/>
    <xf numFmtId="0" fontId="0" fillId="0" borderId="11" xfId="0" quotePrefix="1" applyBorder="1"/>
    <xf numFmtId="0" fontId="4" fillId="4" borderId="5" xfId="0" applyFont="1" applyFill="1" applyBorder="1" applyAlignment="1">
      <alignment vertical="top"/>
    </xf>
    <xf numFmtId="0" fontId="0" fillId="0" borderId="12" xfId="0" applyBorder="1" applyProtection="1">
      <protection locked="0"/>
    </xf>
    <xf numFmtId="44" fontId="0" fillId="0" borderId="12" xfId="1" applyFont="1" applyBorder="1" applyProtection="1">
      <protection locked="0"/>
    </xf>
    <xf numFmtId="44" fontId="0" fillId="0" borderId="9" xfId="1" applyFont="1" applyBorder="1" applyProtection="1">
      <protection locked="0"/>
    </xf>
    <xf numFmtId="44" fontId="2" fillId="0" borderId="12" xfId="1" applyFont="1" applyBorder="1" applyProtection="1">
      <protection locked="0"/>
    </xf>
    <xf numFmtId="0" fontId="0" fillId="0" borderId="12" xfId="0" quotePrefix="1" applyBorder="1" applyProtection="1">
      <protection locked="0"/>
    </xf>
    <xf numFmtId="14" fontId="3" fillId="5" borderId="4" xfId="0" applyNumberFormat="1" applyFont="1" applyFill="1" applyBorder="1" applyAlignment="1" applyProtection="1">
      <alignment horizontal="center"/>
      <protection locked="0"/>
    </xf>
    <xf numFmtId="0" fontId="3" fillId="0" borderId="11" xfId="0" applyFont="1" applyBorder="1"/>
    <xf numFmtId="0" fontId="3" fillId="0" borderId="11" xfId="0" applyFont="1" applyBorder="1" applyAlignment="1">
      <alignment vertical="top"/>
    </xf>
    <xf numFmtId="0" fontId="3" fillId="0" borderId="14" xfId="0" applyFont="1" applyBorder="1"/>
    <xf numFmtId="0" fontId="3" fillId="0" borderId="16" xfId="0" applyFont="1" applyBorder="1"/>
    <xf numFmtId="0" fontId="3" fillId="0" borderId="16" xfId="0" applyFont="1" applyBorder="1" applyAlignment="1">
      <alignment vertical="top"/>
    </xf>
    <xf numFmtId="0" fontId="3" fillId="0" borderId="23" xfId="0" applyFont="1" applyBorder="1" applyAlignment="1">
      <alignment horizontal="left"/>
    </xf>
    <xf numFmtId="0" fontId="3" fillId="0" borderId="0" xfId="0" applyFont="1" applyAlignment="1">
      <alignment horizontal="left"/>
    </xf>
    <xf numFmtId="0" fontId="3" fillId="0" borderId="0" xfId="0" applyFont="1"/>
    <xf numFmtId="0" fontId="3" fillId="0" borderId="26" xfId="0" applyFont="1" applyBorder="1"/>
    <xf numFmtId="0" fontId="3" fillId="0" borderId="0" xfId="0" applyFont="1" applyAlignment="1">
      <alignment horizontal="left" vertical="top"/>
    </xf>
    <xf numFmtId="0" fontId="3" fillId="0" borderId="23" xfId="0" applyFont="1" applyBorder="1"/>
    <xf numFmtId="0" fontId="3" fillId="0" borderId="0" xfId="0" applyFont="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xf numFmtId="0" fontId="4" fillId="2" borderId="0" xfId="0" applyFont="1" applyFill="1" applyAlignment="1">
      <alignment vertical="top"/>
    </xf>
    <xf numFmtId="0" fontId="3" fillId="2" borderId="0" xfId="0" applyFont="1" applyFill="1"/>
    <xf numFmtId="44" fontId="3" fillId="2" borderId="26" xfId="1" applyFont="1" applyFill="1" applyBorder="1" applyProtection="1"/>
    <xf numFmtId="44" fontId="3" fillId="0" borderId="26" xfId="1" applyFont="1" applyBorder="1" applyProtection="1"/>
    <xf numFmtId="0" fontId="3" fillId="0" borderId="0" xfId="0" applyFont="1" applyAlignment="1" applyProtection="1">
      <alignment wrapText="1"/>
      <protection locked="0"/>
    </xf>
    <xf numFmtId="44" fontId="3" fillId="0" borderId="26" xfId="1" applyFont="1" applyBorder="1" applyProtection="1">
      <protection locked="0"/>
    </xf>
    <xf numFmtId="0" fontId="4" fillId="3" borderId="0" xfId="0" applyFont="1" applyFill="1" applyAlignment="1">
      <alignment vertical="top"/>
    </xf>
    <xf numFmtId="0" fontId="3" fillId="3" borderId="0" xfId="0" applyFont="1" applyFill="1"/>
    <xf numFmtId="44" fontId="3" fillId="3" borderId="26" xfId="1" applyFont="1" applyFill="1" applyBorder="1" applyProtection="1"/>
    <xf numFmtId="44" fontId="3" fillId="4" borderId="36" xfId="1" applyFont="1" applyFill="1" applyBorder="1" applyProtection="1"/>
    <xf numFmtId="0" fontId="3" fillId="0" borderId="0" xfId="0" applyFont="1" applyProtection="1">
      <protection locked="0"/>
    </xf>
    <xf numFmtId="0" fontId="3" fillId="0" borderId="26" xfId="0" applyFont="1" applyBorder="1" applyProtection="1">
      <protection locked="0"/>
    </xf>
    <xf numFmtId="0" fontId="3" fillId="0" borderId="0" xfId="0" applyFont="1" applyAlignment="1">
      <alignment horizontal="right" vertical="top"/>
    </xf>
    <xf numFmtId="0" fontId="3" fillId="0" borderId="0" xfId="0" applyFont="1" applyAlignment="1">
      <alignment horizontal="right"/>
    </xf>
    <xf numFmtId="0" fontId="3" fillId="0" borderId="20" xfId="0" applyFont="1" applyBorder="1"/>
    <xf numFmtId="0" fontId="3" fillId="0" borderId="24" xfId="0" applyFont="1" applyBorder="1" applyAlignment="1">
      <alignment horizontal="right" vertical="top" wrapText="1"/>
    </xf>
    <xf numFmtId="0" fontId="3" fillId="5" borderId="24" xfId="0" applyFont="1" applyFill="1" applyBorder="1" applyAlignment="1" applyProtection="1">
      <alignment horizontal="center"/>
      <protection locked="0"/>
    </xf>
    <xf numFmtId="0" fontId="5" fillId="0" borderId="11" xfId="0" applyFont="1" applyBorder="1"/>
    <xf numFmtId="0" fontId="0" fillId="0" borderId="12" xfId="0" applyBorder="1" applyAlignment="1" applyProtection="1">
      <alignment horizontal="left" wrapText="1"/>
      <protection locked="0"/>
    </xf>
    <xf numFmtId="14" fontId="0" fillId="0" borderId="12" xfId="0" applyNumberFormat="1" applyBorder="1" applyAlignment="1" applyProtection="1">
      <alignment wrapText="1"/>
      <protection locked="0"/>
    </xf>
    <xf numFmtId="0" fontId="0" fillId="0" borderId="12" xfId="0" applyBorder="1" applyAlignment="1" applyProtection="1">
      <alignment wrapText="1"/>
      <protection locked="0"/>
    </xf>
    <xf numFmtId="49" fontId="0" fillId="0" borderId="12" xfId="0" applyNumberFormat="1" applyBorder="1" applyAlignment="1" applyProtection="1">
      <alignment horizontal="left" wrapText="1"/>
      <protection locked="0"/>
    </xf>
    <xf numFmtId="14" fontId="0" fillId="0" borderId="12" xfId="0" applyNumberFormat="1" applyBorder="1" applyAlignment="1" applyProtection="1">
      <alignment horizontal="left" wrapText="1"/>
      <protection locked="0"/>
    </xf>
    <xf numFmtId="0" fontId="15" fillId="0" borderId="11" xfId="0" applyFont="1" applyBorder="1"/>
    <xf numFmtId="0" fontId="16" fillId="0" borderId="11" xfId="0" applyFont="1" applyBorder="1" applyAlignment="1">
      <alignment horizontal="left"/>
    </xf>
    <xf numFmtId="0" fontId="17" fillId="0" borderId="11" xfId="0" applyFont="1" applyBorder="1"/>
    <xf numFmtId="0" fontId="15" fillId="0" borderId="11" xfId="0" applyFont="1" applyBorder="1" applyAlignment="1">
      <alignment wrapText="1"/>
    </xf>
    <xf numFmtId="0" fontId="3" fillId="5" borderId="4" xfId="0" applyFont="1" applyFill="1" applyBorder="1" applyAlignment="1" applyProtection="1">
      <alignment horizontal="center"/>
      <protection locked="0"/>
    </xf>
    <xf numFmtId="0" fontId="3" fillId="5" borderId="37" xfId="0" applyFont="1" applyFill="1" applyBorder="1" applyAlignment="1" applyProtection="1">
      <alignment horizontal="center"/>
      <protection locked="0"/>
    </xf>
    <xf numFmtId="0" fontId="3" fillId="5" borderId="24" xfId="0" applyFont="1" applyFill="1" applyBorder="1" applyAlignment="1" applyProtection="1">
      <alignment horizontal="center"/>
      <protection locked="0"/>
    </xf>
    <xf numFmtId="0" fontId="3" fillId="5" borderId="18" xfId="0" applyFont="1" applyFill="1" applyBorder="1" applyAlignment="1" applyProtection="1">
      <alignment horizontal="center"/>
      <protection locked="0"/>
    </xf>
    <xf numFmtId="0" fontId="8" fillId="6" borderId="13" xfId="0" applyFont="1" applyFill="1" applyBorder="1" applyAlignment="1">
      <alignment horizontal="left" vertical="top" wrapText="1"/>
    </xf>
    <xf numFmtId="0" fontId="8" fillId="6" borderId="27" xfId="0" applyFont="1" applyFill="1" applyBorder="1" applyAlignment="1">
      <alignment horizontal="left" vertical="top" wrapText="1"/>
    </xf>
    <xf numFmtId="0" fontId="8" fillId="6" borderId="38" xfId="0" applyFont="1" applyFill="1" applyBorder="1" applyAlignment="1">
      <alignment horizontal="left" vertical="top" wrapText="1"/>
    </xf>
    <xf numFmtId="0" fontId="5" fillId="0" borderId="0" xfId="0" applyFont="1" applyAlignment="1">
      <alignment horizontal="left"/>
    </xf>
    <xf numFmtId="0" fontId="4" fillId="0" borderId="0" xfId="0" applyFont="1" applyAlignment="1">
      <alignment horizontal="left"/>
    </xf>
    <xf numFmtId="0" fontId="4" fillId="0" borderId="0" xfId="0" applyFont="1" applyAlignment="1">
      <alignment horizontal="left" wrapText="1"/>
    </xf>
    <xf numFmtId="0" fontId="3" fillId="0" borderId="0" xfId="0" applyFont="1" applyAlignment="1">
      <alignment horizontal="left" wrapText="1"/>
    </xf>
    <xf numFmtId="0" fontId="3" fillId="0" borderId="26" xfId="0" applyFont="1" applyBorder="1" applyAlignment="1">
      <alignment horizontal="left" wrapText="1"/>
    </xf>
    <xf numFmtId="0" fontId="3" fillId="5" borderId="28" xfId="0" applyFont="1" applyFill="1" applyBorder="1" applyAlignment="1" applyProtection="1">
      <alignment horizontal="center"/>
      <protection locked="0"/>
    </xf>
    <xf numFmtId="0" fontId="3" fillId="5" borderId="29" xfId="0" applyFont="1" applyFill="1" applyBorder="1" applyAlignment="1" applyProtection="1">
      <alignment horizontal="center"/>
      <protection locked="0"/>
    </xf>
    <xf numFmtId="0" fontId="3" fillId="5" borderId="30" xfId="0" applyFont="1" applyFill="1" applyBorder="1" applyAlignment="1" applyProtection="1">
      <alignment horizontal="center"/>
      <protection locked="0"/>
    </xf>
    <xf numFmtId="14" fontId="3" fillId="5" borderId="31" xfId="0" applyNumberFormat="1" applyFont="1" applyFill="1" applyBorder="1" applyAlignment="1" applyProtection="1">
      <alignment horizontal="center"/>
      <protection locked="0"/>
    </xf>
    <xf numFmtId="0" fontId="3" fillId="5" borderId="1" xfId="0" applyFont="1" applyFill="1" applyBorder="1" applyAlignment="1" applyProtection="1">
      <alignment horizontal="center"/>
      <protection locked="0"/>
    </xf>
    <xf numFmtId="0" fontId="3" fillId="5" borderId="32" xfId="0" applyFont="1" applyFill="1" applyBorder="1" applyAlignment="1" applyProtection="1">
      <alignment horizontal="center"/>
      <protection locked="0"/>
    </xf>
    <xf numFmtId="0" fontId="3" fillId="5" borderId="33" xfId="0" applyFont="1" applyFill="1" applyBorder="1" applyAlignment="1" applyProtection="1">
      <alignment horizontal="center"/>
      <protection locked="0"/>
    </xf>
    <xf numFmtId="0" fontId="3" fillId="5" borderId="34" xfId="0" applyFont="1" applyFill="1" applyBorder="1" applyAlignment="1" applyProtection="1">
      <alignment horizontal="center"/>
      <protection locked="0"/>
    </xf>
    <xf numFmtId="0" fontId="3" fillId="5" borderId="35" xfId="0" applyFont="1" applyFill="1" applyBorder="1" applyAlignment="1" applyProtection="1">
      <alignment horizontal="center"/>
      <protection locked="0"/>
    </xf>
    <xf numFmtId="0" fontId="3" fillId="0" borderId="21" xfId="0" applyFont="1" applyBorder="1" applyAlignment="1">
      <alignment horizontal="left"/>
    </xf>
    <xf numFmtId="0" fontId="3" fillId="0" borderId="22" xfId="0" applyFont="1" applyBorder="1" applyAlignment="1">
      <alignment horizontal="left"/>
    </xf>
    <xf numFmtId="0" fontId="3" fillId="0" borderId="25" xfId="0" applyFont="1" applyBorder="1" applyAlignment="1">
      <alignment horizontal="left"/>
    </xf>
    <xf numFmtId="0" fontId="3" fillId="0" borderId="23" xfId="0" applyFont="1" applyBorder="1" applyAlignment="1">
      <alignment horizontal="left"/>
    </xf>
    <xf numFmtId="0" fontId="3" fillId="0" borderId="0" xfId="0" applyFont="1" applyAlignment="1">
      <alignment horizontal="left"/>
    </xf>
    <xf numFmtId="0" fontId="0" fillId="0" borderId="15" xfId="0" applyBorder="1" applyAlignment="1">
      <alignment horizontal="center"/>
    </xf>
    <xf numFmtId="0" fontId="9" fillId="3" borderId="11" xfId="0" applyFont="1" applyFill="1" applyBorder="1" applyAlignment="1">
      <alignment horizontal="center" wrapText="1"/>
    </xf>
    <xf numFmtId="0" fontId="8" fillId="5" borderId="12" xfId="0" applyFont="1" applyFill="1" applyBorder="1" applyAlignment="1" applyProtection="1">
      <alignment horizontal="center"/>
      <protection locked="0"/>
    </xf>
    <xf numFmtId="14" fontId="8" fillId="5" borderId="12" xfId="0" applyNumberFormat="1" applyFont="1" applyFill="1" applyBorder="1" applyAlignment="1" applyProtection="1">
      <alignment horizontal="center"/>
      <protection locked="0"/>
    </xf>
    <xf numFmtId="0" fontId="16" fillId="6" borderId="13" xfId="0" applyFont="1" applyFill="1" applyBorder="1" applyAlignment="1">
      <alignment horizontal="left"/>
    </xf>
    <xf numFmtId="0" fontId="16" fillId="6" borderId="27" xfId="0" applyFont="1" applyFill="1" applyBorder="1" applyAlignment="1">
      <alignment horizontal="left"/>
    </xf>
    <xf numFmtId="0" fontId="16" fillId="6" borderId="14" xfId="0" applyFont="1" applyFill="1" applyBorder="1" applyAlignment="1">
      <alignment horizontal="left"/>
    </xf>
    <xf numFmtId="0" fontId="5" fillId="0" borderId="11" xfId="0" applyFont="1" applyBorder="1" applyAlignment="1">
      <alignment horizontal="left"/>
    </xf>
    <xf numFmtId="0" fontId="4" fillId="0" borderId="39" xfId="0" applyFont="1" applyBorder="1" applyAlignment="1">
      <alignment horizontal="center"/>
    </xf>
    <xf numFmtId="0" fontId="4" fillId="0" borderId="40" xfId="0" applyFont="1" applyBorder="1" applyAlignment="1">
      <alignment horizontal="center"/>
    </xf>
    <xf numFmtId="0" fontId="4" fillId="0" borderId="41" xfId="0" applyFont="1" applyBorder="1" applyAlignment="1">
      <alignment horizontal="center"/>
    </xf>
    <xf numFmtId="0" fontId="18" fillId="0" borderId="0" xfId="0" applyFont="1" applyAlignment="1">
      <alignment horizontal="left" vertical="top"/>
    </xf>
    <xf numFmtId="0" fontId="18" fillId="0" borderId="26" xfId="0" applyFont="1" applyBorder="1" applyAlignment="1">
      <alignment horizontal="left" vertical="top"/>
    </xf>
    <xf numFmtId="0" fontId="18" fillId="0" borderId="0" xfId="0" applyFont="1"/>
  </cellXfs>
  <cellStyles count="2">
    <cellStyle name="Standard" xfId="0" builtinId="0"/>
    <cellStyle name="Währung" xfId="1" builtinId="4"/>
  </cellStyles>
  <dxfs count="13">
    <dxf>
      <border diagonalUp="0" diagonalDown="0">
        <left style="thin">
          <color theme="1"/>
        </left>
        <right/>
        <top style="thin">
          <color theme="1"/>
        </top>
        <bottom style="thin">
          <color theme="1"/>
        </bottom>
        <vertical style="thin">
          <color theme="1"/>
        </vertical>
        <horizontal style="thin">
          <color theme="1"/>
        </horizontal>
      </border>
      <protection locked="0" hidden="0"/>
    </dxf>
    <dxf>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border diagonalUp="0" diagonalDown="0">
        <left style="thin">
          <color theme="1"/>
        </left>
        <right style="thin">
          <color theme="1"/>
        </right>
        <top style="thin">
          <color theme="1"/>
        </top>
        <bottom style="thin">
          <color theme="1"/>
        </bottom>
        <vertical/>
        <horizontal/>
      </border>
      <protection locked="0" hidden="0"/>
    </dxf>
    <dxf>
      <border diagonalUp="0" diagonalDown="0" outline="0">
        <left style="thin">
          <color theme="1"/>
        </left>
        <right style="thin">
          <color theme="1"/>
        </right>
        <top style="thin">
          <color theme="1"/>
        </top>
        <bottom style="thin">
          <color theme="1"/>
        </bottom>
      </border>
      <protection locked="0" hidden="0"/>
    </dxf>
    <dxf>
      <alignment vertical="bottom"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alignment vertical="bottom"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alignment vertical="bottom"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alignment horizontal="left" vertical="bottom" textRotation="0" wrapText="1" indent="0" justifyLastLine="0" shrinkToFit="0" readingOrder="0"/>
      <border diagonalUp="0" diagonalDown="0" outline="0">
        <left style="thin">
          <color theme="1"/>
        </left>
        <right style="thin">
          <color theme="1"/>
        </right>
        <top style="thin">
          <color theme="1"/>
        </top>
        <bottom style="thin">
          <color theme="1"/>
        </bottom>
      </border>
      <protection locked="0" hidden="0"/>
    </dxf>
    <dxf>
      <border diagonalUp="0" diagonalDown="0" outline="0">
        <left/>
        <right style="thin">
          <color theme="1"/>
        </right>
        <top style="thin">
          <color theme="1"/>
        </top>
        <bottom style="thin">
          <color theme="1"/>
        </bottom>
      </border>
    </dxf>
    <dxf>
      <border>
        <top style="thin">
          <color theme="1"/>
        </top>
      </border>
    </dxf>
    <dxf>
      <border diagonalUp="0" diagonalDown="0">
        <left style="thin">
          <color theme="1"/>
        </left>
        <right style="thin">
          <color theme="1"/>
        </right>
        <top style="thin">
          <color theme="1"/>
        </top>
        <bottom style="thin">
          <color theme="1"/>
        </bottom>
      </border>
    </dxf>
    <dxf>
      <border>
        <bottom style="thin">
          <color theme="1"/>
        </bottom>
      </border>
    </dxf>
    <dxf>
      <font>
        <b val="0"/>
        <i val="0"/>
        <strike val="0"/>
        <condense val="0"/>
        <extend val="0"/>
        <outline val="0"/>
        <shadow val="0"/>
        <u val="none"/>
        <vertAlign val="baseline"/>
        <sz val="9"/>
        <color indexed="8"/>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theme="1"/>
        </left>
        <right style="thin">
          <color theme="1"/>
        </right>
        <top/>
        <bottom/>
        <vertical style="thin">
          <color theme="1"/>
        </vertical>
        <horizontal style="thin">
          <color theme="1"/>
        </horizontal>
      </border>
    </dxf>
  </dxfs>
  <tableStyles count="0" defaultTableStyle="TableStyleMedium2" defaultPivotStyle="PivotStyleMedium9"/>
  <colors>
    <mruColors>
      <color rgb="FF9A987B"/>
      <color rgb="FFE05A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635000</xdr:colOff>
      <xdr:row>0</xdr:row>
      <xdr:rowOff>177800</xdr:rowOff>
    </xdr:from>
    <xdr:to>
      <xdr:col>6</xdr:col>
      <xdr:colOff>41455</xdr:colOff>
      <xdr:row>5</xdr:row>
      <xdr:rowOff>139700</xdr:rowOff>
    </xdr:to>
    <xdr:pic>
      <xdr:nvPicPr>
        <xdr:cNvPr id="4" name="Grafik 3">
          <a:extLst>
            <a:ext uri="{FF2B5EF4-FFF2-40B4-BE49-F238E27FC236}">
              <a16:creationId xmlns:a16="http://schemas.microsoft.com/office/drawing/2014/main" id="{459BFCAD-218C-8442-AEE8-FA0D272358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100" b="33510"/>
        <a:stretch/>
      </xdr:blipFill>
      <xdr:spPr>
        <a:xfrm>
          <a:off x="6972300" y="177800"/>
          <a:ext cx="2581455" cy="9652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290CB4-087C-9445-A2E4-9A494C1A2A62}" name="Tabelle1" displayName="Tabelle1" ref="B12:J58" totalsRowShown="0" headerRowDxfId="12" headerRowBorderDxfId="11" tableBorderDxfId="10" totalsRowBorderDxfId="9">
  <tableColumns count="9">
    <tableColumn id="1" xr3:uid="{47E45320-86DC-604A-8964-58C63992DA98}" name="LNr." dataDxfId="8"/>
    <tableColumn id="2" xr3:uid="{12D3B344-F719-1E46-AA86-1DFDBBFF03B8}" name="BelegNr. / ReNr." dataDxfId="7"/>
    <tableColumn id="3" xr3:uid="{118106C3-77CF-F142-93E9-EF79E46B45CA}" name="Rechnung Datum" dataDxfId="6"/>
    <tableColumn id="4" xr3:uid="{F00B4975-534D-C74B-A5BA-8DA34DDA3910}" name="Verwendungs-_x000a_zweck" dataDxfId="5"/>
    <tableColumn id="10" xr3:uid="{969A47BE-DE5B-334F-84E7-3D14784769C3}" name="Name/_x000a_Firma" dataDxfId="4"/>
    <tableColumn id="9" xr3:uid="{B3CE0C07-E849-D549-8BCA-1CBFE84748B2}" name="Kategorie" dataDxfId="3"/>
    <tableColumn id="5" xr3:uid="{FF5D19FE-4025-1B49-AF14-AFAD400D3FE1}" name="Position" dataDxfId="2"/>
    <tableColumn id="6" xr3:uid="{27A12340-5BD3-F34B-8351-67345971994A}" name="Netto" dataDxfId="1" dataCellStyle="Währung"/>
    <tableColumn id="7" xr3:uid="{D5E94C60-FFEE-A94F-A65F-8CA9C895319A}" name="Brutto" dataDxfId="0" dataCellStyle="Währung"/>
  </tableColumns>
  <tableStyleInfo name="TableStyleMedium18"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H58"/>
  <sheetViews>
    <sheetView tabSelected="1" zoomScaleNormal="100" workbookViewId="0">
      <selection activeCell="H49" sqref="H49"/>
    </sheetView>
  </sheetViews>
  <sheetFormatPr baseColWidth="10" defaultColWidth="8.83203125" defaultRowHeight="16" x14ac:dyDescent="0.2"/>
  <cols>
    <col min="1" max="1" width="8.83203125" style="47"/>
    <col min="2" max="2" width="37.5" style="48" bestFit="1" customWidth="1"/>
    <col min="3" max="3" width="51.1640625" style="47" customWidth="1"/>
    <col min="4" max="7" width="20.83203125" style="47" customWidth="1"/>
    <col min="8" max="16384" width="8.83203125" style="47"/>
  </cols>
  <sheetData>
    <row r="1" spans="1:8" x14ac:dyDescent="0.2">
      <c r="A1" s="110" t="s">
        <v>0</v>
      </c>
      <c r="B1" s="111"/>
      <c r="C1" s="111"/>
      <c r="D1" s="111"/>
      <c r="E1" s="111"/>
      <c r="F1" s="111"/>
      <c r="G1" s="112"/>
      <c r="H1" s="49"/>
    </row>
    <row r="2" spans="1:8" x14ac:dyDescent="0.2">
      <c r="A2" s="113" t="s">
        <v>1</v>
      </c>
      <c r="B2" s="114"/>
      <c r="C2" s="114"/>
      <c r="D2" s="114"/>
      <c r="E2" s="114"/>
      <c r="F2" s="54"/>
      <c r="G2" s="55"/>
      <c r="H2" s="49"/>
    </row>
    <row r="3" spans="1:8" x14ac:dyDescent="0.2">
      <c r="A3" s="52" t="s">
        <v>54</v>
      </c>
      <c r="B3" s="56"/>
      <c r="C3" s="53"/>
      <c r="D3" s="53"/>
      <c r="E3" s="53"/>
      <c r="F3" s="54"/>
      <c r="G3" s="55"/>
      <c r="H3" s="49"/>
    </row>
    <row r="4" spans="1:8" x14ac:dyDescent="0.2">
      <c r="A4" s="57"/>
      <c r="B4" s="58"/>
      <c r="C4" s="54"/>
      <c r="D4" s="54"/>
      <c r="E4" s="54"/>
      <c r="F4" s="54"/>
      <c r="G4" s="55"/>
      <c r="H4" s="49"/>
    </row>
    <row r="5" spans="1:8" ht="17" x14ac:dyDescent="0.2">
      <c r="A5" s="57"/>
      <c r="B5" s="96" t="s">
        <v>2</v>
      </c>
      <c r="C5" s="96"/>
      <c r="D5" s="96"/>
      <c r="E5" s="54"/>
      <c r="F5" s="54"/>
      <c r="G5" s="55"/>
      <c r="H5" s="49"/>
    </row>
    <row r="6" spans="1:8" ht="17" x14ac:dyDescent="0.2">
      <c r="A6" s="57"/>
      <c r="B6" s="96" t="s">
        <v>3</v>
      </c>
      <c r="C6" s="96"/>
      <c r="D6" s="54"/>
      <c r="E6" s="54"/>
      <c r="F6" s="54"/>
      <c r="G6" s="55"/>
      <c r="H6" s="49"/>
    </row>
    <row r="7" spans="1:8" x14ac:dyDescent="0.2">
      <c r="A7" s="57"/>
      <c r="B7" s="58"/>
      <c r="C7" s="128" t="s">
        <v>57</v>
      </c>
      <c r="D7" s="54"/>
      <c r="E7" s="54"/>
      <c r="F7" s="54"/>
      <c r="G7" s="55"/>
      <c r="H7" s="49"/>
    </row>
    <row r="8" spans="1:8" x14ac:dyDescent="0.2">
      <c r="A8" s="57"/>
      <c r="B8" s="59" t="s">
        <v>4</v>
      </c>
      <c r="C8" s="101"/>
      <c r="D8" s="102"/>
      <c r="E8" s="102"/>
      <c r="F8" s="102"/>
      <c r="G8" s="103"/>
      <c r="H8" s="49"/>
    </row>
    <row r="9" spans="1:8" x14ac:dyDescent="0.2">
      <c r="A9" s="57"/>
      <c r="B9" s="59" t="s">
        <v>5</v>
      </c>
      <c r="C9" s="104"/>
      <c r="D9" s="105"/>
      <c r="E9" s="105"/>
      <c r="F9" s="105"/>
      <c r="G9" s="106"/>
      <c r="H9" s="49"/>
    </row>
    <row r="10" spans="1:8" ht="17" x14ac:dyDescent="0.2">
      <c r="A10" s="57"/>
      <c r="B10" s="60" t="s">
        <v>6</v>
      </c>
      <c r="C10" s="107"/>
      <c r="D10" s="108"/>
      <c r="E10" s="108"/>
      <c r="F10" s="108"/>
      <c r="G10" s="109"/>
      <c r="H10" s="49"/>
    </row>
    <row r="11" spans="1:8" ht="17" x14ac:dyDescent="0.2">
      <c r="A11" s="57"/>
      <c r="B11" s="60" t="s">
        <v>56</v>
      </c>
      <c r="C11" s="107"/>
      <c r="D11" s="108"/>
      <c r="E11" s="108"/>
      <c r="F11" s="108"/>
      <c r="G11" s="109"/>
      <c r="H11" s="49"/>
    </row>
    <row r="12" spans="1:8" ht="5" customHeight="1" x14ac:dyDescent="0.2">
      <c r="A12" s="57"/>
      <c r="B12" s="58"/>
      <c r="C12" s="54"/>
      <c r="D12" s="54"/>
      <c r="E12" s="54"/>
      <c r="F12" s="54"/>
      <c r="G12" s="55"/>
      <c r="H12" s="49"/>
    </row>
    <row r="13" spans="1:8" ht="16" customHeight="1" x14ac:dyDescent="0.2">
      <c r="A13" s="57"/>
      <c r="B13" s="126" t="s">
        <v>55</v>
      </c>
      <c r="C13" s="126"/>
      <c r="D13" s="126"/>
      <c r="E13" s="126"/>
      <c r="F13" s="126"/>
      <c r="G13" s="127"/>
      <c r="H13" s="49"/>
    </row>
    <row r="14" spans="1:8" ht="16" customHeight="1" x14ac:dyDescent="0.2">
      <c r="A14" s="57"/>
      <c r="B14" s="58"/>
      <c r="C14" s="54"/>
      <c r="D14" s="54"/>
      <c r="E14" s="54"/>
      <c r="F14" s="54"/>
      <c r="G14" s="55"/>
      <c r="H14" s="49"/>
    </row>
    <row r="15" spans="1:8" ht="16" customHeight="1" x14ac:dyDescent="0.2">
      <c r="A15" s="57"/>
      <c r="B15" s="58"/>
      <c r="C15" s="61" t="s">
        <v>7</v>
      </c>
      <c r="D15" s="123" t="s">
        <v>8</v>
      </c>
      <c r="E15" s="125"/>
      <c r="F15" s="123" t="s">
        <v>9</v>
      </c>
      <c r="G15" s="124"/>
      <c r="H15" s="49"/>
    </row>
    <row r="16" spans="1:8" ht="16" customHeight="1" x14ac:dyDescent="0.2">
      <c r="A16" s="57"/>
      <c r="B16" s="58"/>
      <c r="C16" s="54" t="s">
        <v>10</v>
      </c>
      <c r="D16" s="4" t="s">
        <v>11</v>
      </c>
      <c r="E16" s="5" t="s">
        <v>12</v>
      </c>
      <c r="F16" s="4" t="s">
        <v>11</v>
      </c>
      <c r="G16" s="5" t="s">
        <v>12</v>
      </c>
      <c r="H16" s="49"/>
    </row>
    <row r="17" spans="1:8" x14ac:dyDescent="0.2">
      <c r="A17" s="57"/>
      <c r="B17" s="62" t="s">
        <v>13</v>
      </c>
      <c r="C17" s="63"/>
      <c r="D17" s="6">
        <f>SUM(D19,D23)</f>
        <v>0</v>
      </c>
      <c r="E17" s="7">
        <f>SUM(E19,E23)</f>
        <v>0</v>
      </c>
      <c r="F17" s="6">
        <f>SUM(F19,F23)</f>
        <v>0</v>
      </c>
      <c r="G17" s="64">
        <f>SUM(G19,G23)</f>
        <v>0</v>
      </c>
      <c r="H17" s="49"/>
    </row>
    <row r="18" spans="1:8" ht="5" customHeight="1" x14ac:dyDescent="0.2">
      <c r="A18" s="57"/>
      <c r="B18" s="59"/>
      <c r="C18" s="54"/>
      <c r="D18" s="8"/>
      <c r="E18" s="9"/>
      <c r="F18" s="8"/>
      <c r="G18" s="65"/>
      <c r="H18" s="49"/>
    </row>
    <row r="19" spans="1:8" x14ac:dyDescent="0.2">
      <c r="A19" s="57"/>
      <c r="B19" s="62" t="s">
        <v>14</v>
      </c>
      <c r="C19" s="63"/>
      <c r="D19" s="6">
        <f>SUM(D20:D22)</f>
        <v>0</v>
      </c>
      <c r="E19" s="7">
        <f>SUM(E20:E22)</f>
        <v>0</v>
      </c>
      <c r="F19" s="6">
        <f>SUM(F20:F22)</f>
        <v>0</v>
      </c>
      <c r="G19" s="64">
        <f>SUM(G20:G22)</f>
        <v>0</v>
      </c>
      <c r="H19" s="49"/>
    </row>
    <row r="20" spans="1:8" x14ac:dyDescent="0.2">
      <c r="A20" s="57"/>
      <c r="B20" s="58"/>
      <c r="C20" s="66"/>
      <c r="D20" s="1">
        <v>0</v>
      </c>
      <c r="E20" s="2"/>
      <c r="F20" s="1"/>
      <c r="G20" s="67"/>
      <c r="H20" s="49"/>
    </row>
    <row r="21" spans="1:8" x14ac:dyDescent="0.2">
      <c r="A21" s="57"/>
      <c r="B21" s="58"/>
      <c r="C21" s="66"/>
      <c r="D21" s="1"/>
      <c r="E21" s="2"/>
      <c r="F21" s="1"/>
      <c r="G21" s="67"/>
      <c r="H21" s="49"/>
    </row>
    <row r="22" spans="1:8" x14ac:dyDescent="0.2">
      <c r="A22" s="57"/>
      <c r="B22" s="58"/>
      <c r="C22" s="66"/>
      <c r="D22" s="1"/>
      <c r="E22" s="2"/>
      <c r="F22" s="1"/>
      <c r="G22" s="67"/>
      <c r="H22" s="49"/>
    </row>
    <row r="23" spans="1:8" x14ac:dyDescent="0.2">
      <c r="A23" s="57"/>
      <c r="B23" s="62" t="s">
        <v>15</v>
      </c>
      <c r="C23" s="63"/>
      <c r="D23" s="6">
        <f>SUM(D24:D27)</f>
        <v>0</v>
      </c>
      <c r="E23" s="7">
        <f>SUM(E24:E27)</f>
        <v>0</v>
      </c>
      <c r="F23" s="6">
        <f>SUM(F24:F27)</f>
        <v>0</v>
      </c>
      <c r="G23" s="64">
        <f>SUM(G24:G27)</f>
        <v>0</v>
      </c>
      <c r="H23" s="49"/>
    </row>
    <row r="24" spans="1:8" x14ac:dyDescent="0.2">
      <c r="A24" s="57"/>
      <c r="B24" s="58" t="s">
        <v>16</v>
      </c>
      <c r="C24" s="66"/>
      <c r="D24" s="1"/>
      <c r="E24" s="2"/>
      <c r="F24" s="1"/>
      <c r="G24" s="67"/>
      <c r="H24" s="49"/>
    </row>
    <row r="25" spans="1:8" x14ac:dyDescent="0.2">
      <c r="A25" s="57"/>
      <c r="B25" s="58" t="s">
        <v>17</v>
      </c>
      <c r="C25" s="66"/>
      <c r="D25" s="1"/>
      <c r="E25" s="2"/>
      <c r="F25" s="1"/>
      <c r="G25" s="67"/>
      <c r="H25" s="49"/>
    </row>
    <row r="26" spans="1:8" x14ac:dyDescent="0.2">
      <c r="A26" s="57"/>
      <c r="B26" s="58" t="s">
        <v>18</v>
      </c>
      <c r="C26" s="66"/>
      <c r="D26" s="1"/>
      <c r="E26" s="2"/>
      <c r="F26" s="1"/>
      <c r="G26" s="67"/>
      <c r="H26" s="49"/>
    </row>
    <row r="27" spans="1:8" x14ac:dyDescent="0.2">
      <c r="A27" s="57"/>
      <c r="B27" s="58"/>
      <c r="C27" s="66"/>
      <c r="D27" s="1"/>
      <c r="E27" s="2"/>
      <c r="F27" s="1"/>
      <c r="G27" s="67"/>
      <c r="H27" s="49"/>
    </row>
    <row r="28" spans="1:8" x14ac:dyDescent="0.2">
      <c r="A28" s="57"/>
      <c r="B28" s="68" t="s">
        <v>19</v>
      </c>
      <c r="C28" s="69"/>
      <c r="D28" s="10">
        <f>SUM(D30,D36,D42,)</f>
        <v>0</v>
      </c>
      <c r="E28" s="11">
        <f>SUM(E30,E36,E42,)</f>
        <v>0</v>
      </c>
      <c r="F28" s="10">
        <f>SUM(F30,F36,F42,)</f>
        <v>0</v>
      </c>
      <c r="G28" s="70">
        <f>SUM(G30,G36,G42,)</f>
        <v>0</v>
      </c>
      <c r="H28" s="49"/>
    </row>
    <row r="29" spans="1:8" ht="5" customHeight="1" x14ac:dyDescent="0.2">
      <c r="A29" s="57"/>
      <c r="B29" s="59"/>
      <c r="C29" s="54"/>
      <c r="D29" s="8"/>
      <c r="E29" s="9"/>
      <c r="F29" s="8"/>
      <c r="G29" s="65"/>
      <c r="H29" s="49"/>
    </row>
    <row r="30" spans="1:8" x14ac:dyDescent="0.2">
      <c r="A30" s="57"/>
      <c r="B30" s="68" t="s">
        <v>20</v>
      </c>
      <c r="C30" s="69"/>
      <c r="D30" s="10">
        <f>SUM(D31:D35)</f>
        <v>0</v>
      </c>
      <c r="E30" s="11">
        <f>SUM(E31:E35)</f>
        <v>0</v>
      </c>
      <c r="F30" s="10">
        <f>SUM(F31:F35)</f>
        <v>0</v>
      </c>
      <c r="G30" s="70">
        <f>SUM(G31:G35)</f>
        <v>0</v>
      </c>
      <c r="H30" s="49"/>
    </row>
    <row r="31" spans="1:8" x14ac:dyDescent="0.2">
      <c r="A31" s="57"/>
      <c r="B31" s="58" t="s">
        <v>21</v>
      </c>
      <c r="C31" s="66"/>
      <c r="D31" s="1"/>
      <c r="E31" s="2"/>
      <c r="F31" s="8">
        <f>SUMIF(Belegliste!$H$13:$H$58,"Beratung &amp; Konzept",Tabelle1[Netto])</f>
        <v>0</v>
      </c>
      <c r="G31" s="65">
        <f>SUMIF(Belegliste!$H$13:$H$58,"Beratung &amp; Konzept",Tabelle1[Brutto])</f>
        <v>0</v>
      </c>
      <c r="H31" s="49"/>
    </row>
    <row r="32" spans="1:8" x14ac:dyDescent="0.2">
      <c r="A32" s="57"/>
      <c r="B32" s="58" t="s">
        <v>22</v>
      </c>
      <c r="C32" s="66"/>
      <c r="D32" s="1"/>
      <c r="E32" s="2"/>
      <c r="F32" s="8">
        <f>SUMIF(Belegliste!$H$13:$H$58,"Weiterbildung",Tabelle1[Netto])</f>
        <v>0</v>
      </c>
      <c r="G32" s="65">
        <f>SUMIF(Belegliste!$H$13:$H$58,"Weiterbildung",Tabelle1[Brutto])</f>
        <v>0</v>
      </c>
      <c r="H32" s="49"/>
    </row>
    <row r="33" spans="1:8" x14ac:dyDescent="0.2">
      <c r="A33" s="57"/>
      <c r="B33" s="58" t="s">
        <v>23</v>
      </c>
      <c r="C33" s="66"/>
      <c r="D33" s="1"/>
      <c r="E33" s="2"/>
      <c r="F33" s="8">
        <f>SUMIF(Belegliste!$H$13:$H$58,"Umsetzung",Tabelle1[Netto])</f>
        <v>0</v>
      </c>
      <c r="G33" s="65">
        <f>SUMIF(Belegliste!$H$13:$H$58,"Umsetzung",Tabelle1[Brutto])</f>
        <v>0</v>
      </c>
      <c r="H33" s="49"/>
    </row>
    <row r="34" spans="1:8" x14ac:dyDescent="0.2">
      <c r="A34" s="57"/>
      <c r="B34" s="58" t="s">
        <v>18</v>
      </c>
      <c r="C34" s="66"/>
      <c r="D34" s="1"/>
      <c r="E34" s="2"/>
      <c r="F34" s="8">
        <f>SUMIF(Belegliste!$H$13:$H$58,"Andere",Tabelle1[Netto])</f>
        <v>0</v>
      </c>
      <c r="G34" s="65">
        <f>SUMIF(Belegliste!$H$13:$H$58,"Andere",Tabelle1[Brutto])</f>
        <v>0</v>
      </c>
      <c r="H34" s="49"/>
    </row>
    <row r="35" spans="1:8" x14ac:dyDescent="0.2">
      <c r="A35" s="57"/>
      <c r="B35" s="58"/>
      <c r="C35" s="66"/>
      <c r="D35" s="1"/>
      <c r="E35" s="2"/>
      <c r="F35" s="1"/>
      <c r="G35" s="67"/>
      <c r="H35" s="49"/>
    </row>
    <row r="36" spans="1:8" x14ac:dyDescent="0.2">
      <c r="A36" s="57"/>
      <c r="B36" s="68" t="s">
        <v>24</v>
      </c>
      <c r="C36" s="69"/>
      <c r="D36" s="10">
        <f>SUM(D37:D41)</f>
        <v>0</v>
      </c>
      <c r="E36" s="11">
        <f>SUM(E37:E41)</f>
        <v>0</v>
      </c>
      <c r="F36" s="10">
        <f>SUM(F37:F41)</f>
        <v>0</v>
      </c>
      <c r="G36" s="70">
        <f>SUM(G37:G41)</f>
        <v>0</v>
      </c>
      <c r="H36" s="49"/>
    </row>
    <row r="37" spans="1:8" x14ac:dyDescent="0.2">
      <c r="A37" s="57"/>
      <c r="B37" s="58" t="s">
        <v>25</v>
      </c>
      <c r="C37" s="66"/>
      <c r="D37" s="1"/>
      <c r="E37" s="2"/>
      <c r="F37" s="8">
        <f>SUMIF(Belegliste!$H$13:$H$58,"Hardware",Tabelle1[Netto])</f>
        <v>0</v>
      </c>
      <c r="G37" s="65">
        <f>SUMIF(Belegliste!$H$13:$H$58,"Hardware",Tabelle1[Brutto])</f>
        <v>0</v>
      </c>
      <c r="H37" s="49"/>
    </row>
    <row r="38" spans="1:8" x14ac:dyDescent="0.2">
      <c r="A38" s="57"/>
      <c r="B38" s="58" t="s">
        <v>26</v>
      </c>
      <c r="C38" s="66"/>
      <c r="D38" s="1"/>
      <c r="E38" s="2"/>
      <c r="F38" s="8">
        <f>SUMIF(Belegliste!$H$13:$H$58,"Software",Tabelle1[Netto])</f>
        <v>0</v>
      </c>
      <c r="G38" s="65">
        <f>SUMIF(Belegliste!$H$13:$H$58,"Software",Tabelle1[Brutto])</f>
        <v>0</v>
      </c>
      <c r="H38" s="49"/>
    </row>
    <row r="39" spans="1:8" x14ac:dyDescent="0.2">
      <c r="A39" s="57"/>
      <c r="B39" s="58" t="s">
        <v>27</v>
      </c>
      <c r="C39" s="66"/>
      <c r="D39" s="1"/>
      <c r="E39" s="2"/>
      <c r="F39" s="8">
        <f>SUMIF(Belegliste!$H$13:$H$58,"Lizenzgebühr",Tabelle1[Netto])</f>
        <v>0</v>
      </c>
      <c r="G39" s="65">
        <f>SUMIF(Belegliste!$H$13:$H$58,"Lizenzgebühr",Tabelle1[Brutto])</f>
        <v>0</v>
      </c>
      <c r="H39" s="49"/>
    </row>
    <row r="40" spans="1:8" x14ac:dyDescent="0.2">
      <c r="A40" s="57"/>
      <c r="B40" s="58" t="s">
        <v>28</v>
      </c>
      <c r="C40" s="66"/>
      <c r="D40" s="1"/>
      <c r="E40" s="2"/>
      <c r="F40" s="8">
        <f>SUMIF(Belegliste!$H$13:$H$58,"Sonstige",Tabelle1[Netto])</f>
        <v>0</v>
      </c>
      <c r="G40" s="65">
        <f>SUMIF(Belegliste!$H$13:$H$58,"Sonstige",Tabelle1[Brutto])</f>
        <v>0</v>
      </c>
      <c r="H40" s="49"/>
    </row>
    <row r="41" spans="1:8" x14ac:dyDescent="0.2">
      <c r="A41" s="57"/>
      <c r="B41" s="58"/>
      <c r="C41" s="66"/>
      <c r="D41" s="1"/>
      <c r="E41" s="2"/>
      <c r="F41" s="1"/>
      <c r="G41" s="67"/>
      <c r="H41" s="49"/>
    </row>
    <row r="42" spans="1:8" x14ac:dyDescent="0.2">
      <c r="A42" s="57"/>
      <c r="B42" s="68" t="s">
        <v>29</v>
      </c>
      <c r="C42" s="69"/>
      <c r="D42" s="10">
        <f>SUM(D43:D44)</f>
        <v>0</v>
      </c>
      <c r="E42" s="11">
        <f>SUM(E43:E44)</f>
        <v>0</v>
      </c>
      <c r="F42" s="10">
        <f>SUM(F43:F44)</f>
        <v>0</v>
      </c>
      <c r="G42" s="70">
        <f>SUM(G43:G44)</f>
        <v>0</v>
      </c>
      <c r="H42" s="49"/>
    </row>
    <row r="43" spans="1:8" x14ac:dyDescent="0.2">
      <c r="A43" s="57"/>
      <c r="B43" s="58" t="s">
        <v>30</v>
      </c>
      <c r="C43" s="66"/>
      <c r="D43" s="1"/>
      <c r="E43" s="2"/>
      <c r="F43" s="8">
        <f>SUMIF(Belegliste!$H$13:$H$58,"Ausgaben",Tabelle1[Netto])</f>
        <v>0</v>
      </c>
      <c r="G43" s="65">
        <f>SUMIF(Belegliste!$H$13:$H$58,"Ausgaben",Tabelle1[Brutto])</f>
        <v>0</v>
      </c>
      <c r="H43" s="49"/>
    </row>
    <row r="44" spans="1:8" ht="17" thickBot="1" x14ac:dyDescent="0.25">
      <c r="A44" s="57"/>
      <c r="B44" s="58"/>
      <c r="C44" s="66"/>
      <c r="D44" s="1"/>
      <c r="E44" s="2"/>
      <c r="F44" s="1"/>
      <c r="G44" s="67"/>
      <c r="H44" s="49"/>
    </row>
    <row r="45" spans="1:8" ht="17" thickBot="1" x14ac:dyDescent="0.25">
      <c r="A45" s="57"/>
      <c r="B45" s="40" t="s">
        <v>31</v>
      </c>
      <c r="C45" s="3" t="s">
        <v>32</v>
      </c>
      <c r="D45" s="12">
        <f>D17-D28</f>
        <v>0</v>
      </c>
      <c r="E45" s="13">
        <f>E17-E28</f>
        <v>0</v>
      </c>
      <c r="F45" s="12">
        <f>F17-F28</f>
        <v>0</v>
      </c>
      <c r="G45" s="71">
        <f>G17-G28</f>
        <v>0</v>
      </c>
      <c r="H45" s="49"/>
    </row>
    <row r="46" spans="1:8" x14ac:dyDescent="0.2">
      <c r="A46" s="57"/>
      <c r="B46" s="58"/>
      <c r="C46" s="54"/>
      <c r="D46" s="54"/>
      <c r="E46" s="54"/>
      <c r="F46" s="54"/>
      <c r="G46" s="55"/>
      <c r="H46" s="49"/>
    </row>
    <row r="47" spans="1:8" x14ac:dyDescent="0.2">
      <c r="A47" s="57"/>
      <c r="B47" s="58"/>
      <c r="C47" s="54"/>
      <c r="D47" s="54"/>
      <c r="E47" s="54"/>
      <c r="F47" s="54"/>
      <c r="G47" s="55"/>
      <c r="H47" s="49"/>
    </row>
    <row r="48" spans="1:8" x14ac:dyDescent="0.2">
      <c r="A48" s="57"/>
      <c r="B48" s="97" t="s">
        <v>33</v>
      </c>
      <c r="C48" s="97"/>
      <c r="D48" s="54"/>
      <c r="E48" s="54"/>
      <c r="F48" s="54"/>
      <c r="G48" s="55"/>
      <c r="H48" s="49"/>
    </row>
    <row r="49" spans="1:8" ht="179" customHeight="1" x14ac:dyDescent="0.2">
      <c r="A49" s="57"/>
      <c r="B49" s="93" t="s">
        <v>58</v>
      </c>
      <c r="C49" s="94"/>
      <c r="D49" s="94"/>
      <c r="E49" s="94"/>
      <c r="F49" s="94"/>
      <c r="G49" s="95"/>
      <c r="H49" s="49"/>
    </row>
    <row r="50" spans="1:8" x14ac:dyDescent="0.2">
      <c r="A50" s="57"/>
      <c r="B50" s="58"/>
      <c r="C50" s="54"/>
      <c r="D50" s="54"/>
      <c r="E50" s="54"/>
      <c r="F50" s="54"/>
      <c r="G50" s="55"/>
      <c r="H50" s="49"/>
    </row>
    <row r="51" spans="1:8" ht="34" customHeight="1" x14ac:dyDescent="0.2">
      <c r="A51" s="57"/>
      <c r="B51" s="98" t="s">
        <v>34</v>
      </c>
      <c r="C51" s="99"/>
      <c r="D51" s="99"/>
      <c r="E51" s="99"/>
      <c r="F51" s="99"/>
      <c r="G51" s="100"/>
      <c r="H51" s="49"/>
    </row>
    <row r="52" spans="1:8" x14ac:dyDescent="0.2">
      <c r="A52" s="57"/>
      <c r="B52" s="58"/>
      <c r="C52" s="54"/>
      <c r="D52" s="54"/>
      <c r="E52" s="54"/>
      <c r="F52" s="54"/>
      <c r="G52" s="55"/>
      <c r="H52" s="49"/>
    </row>
    <row r="53" spans="1:8" x14ac:dyDescent="0.2">
      <c r="A53" s="57"/>
      <c r="B53" s="58"/>
      <c r="C53" s="72"/>
      <c r="D53" s="54"/>
      <c r="E53" s="72"/>
      <c r="F53" s="72"/>
      <c r="G53" s="73"/>
      <c r="H53" s="49"/>
    </row>
    <row r="54" spans="1:8" x14ac:dyDescent="0.2">
      <c r="A54" s="57"/>
      <c r="B54" s="74" t="s">
        <v>35</v>
      </c>
      <c r="C54" s="46"/>
      <c r="D54" s="75" t="s">
        <v>35</v>
      </c>
      <c r="E54" s="89"/>
      <c r="F54" s="89"/>
      <c r="G54" s="90"/>
      <c r="H54" s="49"/>
    </row>
    <row r="55" spans="1:8" x14ac:dyDescent="0.2">
      <c r="A55" s="57"/>
      <c r="B55" s="74"/>
      <c r="C55" s="75"/>
      <c r="D55" s="75"/>
      <c r="E55" s="54"/>
      <c r="F55" s="54"/>
      <c r="G55" s="55"/>
      <c r="H55" s="49"/>
    </row>
    <row r="56" spans="1:8" x14ac:dyDescent="0.2">
      <c r="A56" s="57"/>
      <c r="B56" s="74"/>
      <c r="C56" s="75"/>
      <c r="D56" s="75"/>
      <c r="E56" s="54"/>
      <c r="F56" s="54"/>
      <c r="G56" s="55"/>
      <c r="H56" s="49"/>
    </row>
    <row r="57" spans="1:8" ht="34" x14ac:dyDescent="0.2">
      <c r="A57" s="76"/>
      <c r="B57" s="77" t="s">
        <v>36</v>
      </c>
      <c r="C57" s="78"/>
      <c r="D57" s="77" t="s">
        <v>37</v>
      </c>
      <c r="E57" s="91"/>
      <c r="F57" s="91"/>
      <c r="G57" s="92"/>
      <c r="H57" s="49"/>
    </row>
    <row r="58" spans="1:8" x14ac:dyDescent="0.2">
      <c r="A58" s="50"/>
      <c r="B58" s="51"/>
      <c r="C58" s="50"/>
      <c r="D58" s="50"/>
      <c r="E58" s="50"/>
      <c r="F58" s="50"/>
      <c r="G58" s="50"/>
    </row>
  </sheetData>
  <sheetProtection insertRows="0"/>
  <mergeCells count="16">
    <mergeCell ref="B5:D5"/>
    <mergeCell ref="A1:G1"/>
    <mergeCell ref="A2:E2"/>
    <mergeCell ref="E54:G54"/>
    <mergeCell ref="E57:G57"/>
    <mergeCell ref="B49:G49"/>
    <mergeCell ref="B6:C6"/>
    <mergeCell ref="B48:C48"/>
    <mergeCell ref="B51:G51"/>
    <mergeCell ref="C8:G8"/>
    <mergeCell ref="C9:G9"/>
    <mergeCell ref="C10:G10"/>
    <mergeCell ref="F15:G15"/>
    <mergeCell ref="D15:E15"/>
    <mergeCell ref="B13:G13"/>
    <mergeCell ref="C11:G11"/>
  </mergeCells>
  <phoneticPr fontId="14" type="noConversion"/>
  <pageMargins left="0.7" right="0.7" top="0.75" bottom="0.75" header="0.3" footer="0.3"/>
  <pageSetup paperSize="9" scale="61"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A2B2-A987-0743-8A8B-E90991884482}">
  <sheetPr codeName="Tabelle2"/>
  <dimension ref="A1:L69"/>
  <sheetViews>
    <sheetView workbookViewId="0">
      <selection activeCell="E17" sqref="E17"/>
    </sheetView>
  </sheetViews>
  <sheetFormatPr baseColWidth="10" defaultColWidth="10.83203125" defaultRowHeight="15" x14ac:dyDescent="0.2"/>
  <cols>
    <col min="1" max="1" width="3.1640625" style="15" customWidth="1"/>
    <col min="2" max="2" width="4.6640625" style="15" customWidth="1"/>
    <col min="3" max="3" width="25.6640625" style="15" customWidth="1"/>
    <col min="4" max="4" width="9.5" style="15" customWidth="1"/>
    <col min="5" max="7" width="56.6640625" style="15" customWidth="1"/>
    <col min="8" max="8" width="29.83203125" style="15" customWidth="1"/>
    <col min="9" max="10" width="17.5" style="15" customWidth="1"/>
    <col min="11" max="16384" width="10.83203125" style="15"/>
  </cols>
  <sheetData>
    <row r="1" spans="1:11" ht="16" x14ac:dyDescent="0.2">
      <c r="B1" s="14"/>
      <c r="C1" s="14"/>
      <c r="D1" s="14"/>
      <c r="E1" s="14"/>
      <c r="F1" s="14"/>
      <c r="G1" s="14"/>
      <c r="H1" s="14"/>
      <c r="I1" s="14"/>
      <c r="J1" s="14"/>
    </row>
    <row r="2" spans="1:11" ht="17" x14ac:dyDescent="0.2">
      <c r="B2" s="79" t="s">
        <v>2</v>
      </c>
      <c r="C2" s="79"/>
      <c r="D2" s="79"/>
      <c r="E2" s="20"/>
      <c r="F2" s="16"/>
      <c r="G2" s="16"/>
      <c r="H2" s="17"/>
      <c r="I2" s="116" t="s">
        <v>38</v>
      </c>
      <c r="J2" s="116"/>
      <c r="K2" s="18"/>
    </row>
    <row r="3" spans="1:11" ht="17" x14ac:dyDescent="0.2">
      <c r="B3" s="122" t="s">
        <v>39</v>
      </c>
      <c r="C3" s="122"/>
      <c r="D3" s="122"/>
      <c r="E3" s="122"/>
      <c r="F3" s="19"/>
      <c r="G3" s="19"/>
      <c r="H3" s="17"/>
      <c r="I3" s="116"/>
      <c r="J3" s="116"/>
      <c r="K3" s="18"/>
    </row>
    <row r="4" spans="1:11" ht="16" x14ac:dyDescent="0.2">
      <c r="B4" s="19"/>
      <c r="C4" s="19"/>
      <c r="D4" s="19"/>
      <c r="E4" s="19"/>
      <c r="F4" s="19"/>
      <c r="G4" s="19"/>
      <c r="H4" s="17"/>
      <c r="I4" s="116"/>
      <c r="J4" s="116"/>
      <c r="K4" s="18"/>
    </row>
    <row r="5" spans="1:11" s="85" customFormat="1" ht="21" x14ac:dyDescent="0.25">
      <c r="B5" s="119" t="s">
        <v>40</v>
      </c>
      <c r="C5" s="120"/>
      <c r="D5" s="120"/>
      <c r="E5" s="120"/>
      <c r="F5" s="121"/>
      <c r="G5" s="86"/>
      <c r="H5" s="87"/>
      <c r="I5" s="116"/>
      <c r="J5" s="116"/>
      <c r="K5" s="88"/>
    </row>
    <row r="6" spans="1:11" ht="16" x14ac:dyDescent="0.2">
      <c r="B6" s="19"/>
      <c r="C6" s="19"/>
      <c r="D6" s="19"/>
      <c r="E6" s="19"/>
      <c r="F6" s="19"/>
      <c r="G6" s="19"/>
      <c r="H6" s="17"/>
      <c r="I6" s="116"/>
      <c r="J6" s="116"/>
      <c r="K6" s="18"/>
    </row>
    <row r="7" spans="1:11" ht="16" x14ac:dyDescent="0.2">
      <c r="B7" s="20"/>
      <c r="C7" s="20"/>
      <c r="D7" s="38"/>
      <c r="E7" s="38"/>
      <c r="F7" s="38"/>
      <c r="G7" s="38"/>
      <c r="H7" s="17"/>
      <c r="I7" s="116"/>
      <c r="J7" s="116"/>
      <c r="K7" s="18"/>
    </row>
    <row r="8" spans="1:11" ht="16" x14ac:dyDescent="0.2">
      <c r="B8" s="20" t="s">
        <v>41</v>
      </c>
      <c r="C8" s="34"/>
      <c r="D8" s="117"/>
      <c r="E8" s="117"/>
      <c r="F8" s="19"/>
      <c r="G8" s="19"/>
      <c r="H8" s="36"/>
      <c r="I8" s="116"/>
      <c r="J8" s="116"/>
      <c r="K8" s="18"/>
    </row>
    <row r="9" spans="1:11" ht="16" x14ac:dyDescent="0.2">
      <c r="B9" s="20" t="s">
        <v>42</v>
      </c>
      <c r="C9" s="34"/>
      <c r="D9" s="118"/>
      <c r="E9" s="117"/>
      <c r="F9" s="19"/>
      <c r="G9" s="19"/>
      <c r="H9" s="36"/>
      <c r="I9" s="116"/>
      <c r="J9" s="116"/>
      <c r="K9" s="18"/>
    </row>
    <row r="10" spans="1:11" ht="16" x14ac:dyDescent="0.2">
      <c r="B10" s="20" t="s">
        <v>43</v>
      </c>
      <c r="C10" s="35"/>
      <c r="D10" s="117"/>
      <c r="E10" s="117"/>
      <c r="F10" s="19"/>
      <c r="G10" s="19"/>
      <c r="H10" s="37"/>
      <c r="I10" s="14"/>
      <c r="J10" s="14"/>
    </row>
    <row r="11" spans="1:11" ht="16" x14ac:dyDescent="0.2">
      <c r="B11" s="23"/>
      <c r="C11" s="23"/>
      <c r="D11" s="27"/>
      <c r="E11" s="27"/>
      <c r="F11" s="19"/>
      <c r="G11" s="19"/>
      <c r="H11" s="23"/>
      <c r="I11" s="115" t="s">
        <v>44</v>
      </c>
      <c r="J11" s="115"/>
    </row>
    <row r="12" spans="1:11" ht="27" x14ac:dyDescent="0.2">
      <c r="A12" s="21"/>
      <c r="B12" s="29" t="s">
        <v>45</v>
      </c>
      <c r="C12" s="30" t="s">
        <v>46</v>
      </c>
      <c r="D12" s="30" t="s">
        <v>47</v>
      </c>
      <c r="E12" s="30" t="s">
        <v>48</v>
      </c>
      <c r="F12" s="30" t="s">
        <v>49</v>
      </c>
      <c r="G12" s="30" t="s">
        <v>50</v>
      </c>
      <c r="H12" s="30" t="s">
        <v>7</v>
      </c>
      <c r="I12" s="31" t="s">
        <v>51</v>
      </c>
      <c r="J12" s="32" t="s">
        <v>52</v>
      </c>
      <c r="K12" s="22"/>
    </row>
    <row r="13" spans="1:11" x14ac:dyDescent="0.2">
      <c r="A13" s="21"/>
      <c r="B13" s="33">
        <v>1</v>
      </c>
      <c r="C13" s="84"/>
      <c r="D13" s="81"/>
      <c r="E13" s="82"/>
      <c r="F13" s="82"/>
      <c r="G13" s="41"/>
      <c r="H13" s="45"/>
      <c r="I13" s="42"/>
      <c r="J13" s="43"/>
      <c r="K13" s="22"/>
    </row>
    <row r="14" spans="1:11" x14ac:dyDescent="0.2">
      <c r="A14" s="21"/>
      <c r="B14" s="33">
        <v>2</v>
      </c>
      <c r="C14" s="84"/>
      <c r="D14" s="81"/>
      <c r="E14" s="82"/>
      <c r="F14" s="82"/>
      <c r="G14" s="41"/>
      <c r="H14" s="45"/>
      <c r="I14" s="42"/>
      <c r="J14" s="43"/>
      <c r="K14" s="22"/>
    </row>
    <row r="15" spans="1:11" x14ac:dyDescent="0.2">
      <c r="A15" s="21"/>
      <c r="B15" s="33">
        <v>3</v>
      </c>
      <c r="C15" s="84"/>
      <c r="D15" s="81"/>
      <c r="E15" s="82"/>
      <c r="F15" s="82"/>
      <c r="G15" s="41"/>
      <c r="H15" s="45"/>
      <c r="I15" s="42"/>
      <c r="J15" s="43"/>
      <c r="K15" s="22"/>
    </row>
    <row r="16" spans="1:11" x14ac:dyDescent="0.2">
      <c r="A16" s="21"/>
      <c r="B16" s="33">
        <v>4</v>
      </c>
      <c r="C16" s="84"/>
      <c r="D16" s="81"/>
      <c r="E16" s="82"/>
      <c r="F16" s="82"/>
      <c r="G16" s="41"/>
      <c r="H16" s="45"/>
      <c r="I16" s="42"/>
      <c r="J16" s="43"/>
      <c r="K16" s="22"/>
    </row>
    <row r="17" spans="1:11" x14ac:dyDescent="0.2">
      <c r="A17" s="21"/>
      <c r="B17" s="33">
        <v>5</v>
      </c>
      <c r="C17" s="84"/>
      <c r="D17" s="81"/>
      <c r="E17" s="82"/>
      <c r="F17" s="82"/>
      <c r="G17" s="41"/>
      <c r="H17" s="45"/>
      <c r="I17" s="42"/>
      <c r="J17" s="43"/>
      <c r="K17" s="22"/>
    </row>
    <row r="18" spans="1:11" x14ac:dyDescent="0.2">
      <c r="A18" s="21"/>
      <c r="B18" s="33">
        <v>6</v>
      </c>
      <c r="C18" s="84"/>
      <c r="D18" s="81"/>
      <c r="E18" s="82"/>
      <c r="F18" s="82"/>
      <c r="G18" s="41"/>
      <c r="H18" s="45"/>
      <c r="I18" s="42"/>
      <c r="J18" s="43"/>
      <c r="K18" s="22"/>
    </row>
    <row r="19" spans="1:11" x14ac:dyDescent="0.2">
      <c r="A19" s="21"/>
      <c r="B19" s="33">
        <v>7</v>
      </c>
      <c r="C19" s="84"/>
      <c r="D19" s="81"/>
      <c r="E19" s="82"/>
      <c r="F19" s="82"/>
      <c r="G19" s="41"/>
      <c r="H19" s="45"/>
      <c r="I19" s="42"/>
      <c r="J19" s="43"/>
      <c r="K19" s="22"/>
    </row>
    <row r="20" spans="1:11" x14ac:dyDescent="0.2">
      <c r="A20" s="21"/>
      <c r="B20" s="33">
        <v>8</v>
      </c>
      <c r="C20" s="84"/>
      <c r="D20" s="81"/>
      <c r="E20" s="82"/>
      <c r="F20" s="82"/>
      <c r="G20" s="41"/>
      <c r="H20" s="45"/>
      <c r="I20" s="42"/>
      <c r="J20" s="43"/>
      <c r="K20" s="22"/>
    </row>
    <row r="21" spans="1:11" x14ac:dyDescent="0.2">
      <c r="A21" s="21"/>
      <c r="B21" s="33">
        <v>9</v>
      </c>
      <c r="C21" s="84"/>
      <c r="D21" s="81"/>
      <c r="E21" s="82"/>
      <c r="F21" s="82"/>
      <c r="G21" s="41"/>
      <c r="H21" s="45"/>
      <c r="I21" s="42"/>
      <c r="J21" s="43"/>
      <c r="K21" s="22"/>
    </row>
    <row r="22" spans="1:11" x14ac:dyDescent="0.2">
      <c r="A22" s="21"/>
      <c r="B22" s="33">
        <v>10</v>
      </c>
      <c r="C22" s="84"/>
      <c r="D22" s="81"/>
      <c r="E22" s="82"/>
      <c r="F22" s="82"/>
      <c r="G22" s="41"/>
      <c r="H22" s="45"/>
      <c r="I22" s="42"/>
      <c r="J22" s="43"/>
      <c r="K22" s="22"/>
    </row>
    <row r="23" spans="1:11" x14ac:dyDescent="0.2">
      <c r="A23" s="21"/>
      <c r="B23" s="33">
        <v>11</v>
      </c>
      <c r="C23" s="84"/>
      <c r="D23" s="81"/>
      <c r="E23" s="82"/>
      <c r="F23" s="82"/>
      <c r="G23" s="41"/>
      <c r="H23" s="45"/>
      <c r="I23" s="42"/>
      <c r="J23" s="43"/>
      <c r="K23" s="22"/>
    </row>
    <row r="24" spans="1:11" x14ac:dyDescent="0.2">
      <c r="A24" s="21"/>
      <c r="B24" s="33">
        <v>12</v>
      </c>
      <c r="C24" s="84"/>
      <c r="D24" s="81"/>
      <c r="E24" s="82"/>
      <c r="F24" s="82"/>
      <c r="G24" s="41"/>
      <c r="H24" s="45"/>
      <c r="I24" s="42"/>
      <c r="J24" s="43"/>
      <c r="K24" s="22"/>
    </row>
    <row r="25" spans="1:11" x14ac:dyDescent="0.2">
      <c r="A25" s="21"/>
      <c r="B25" s="33">
        <v>13</v>
      </c>
      <c r="C25" s="84"/>
      <c r="D25" s="81"/>
      <c r="E25" s="82"/>
      <c r="F25" s="82"/>
      <c r="G25" s="41"/>
      <c r="H25" s="45"/>
      <c r="I25" s="42"/>
      <c r="J25" s="43"/>
      <c r="K25" s="22"/>
    </row>
    <row r="26" spans="1:11" x14ac:dyDescent="0.2">
      <c r="A26" s="21"/>
      <c r="B26" s="33">
        <v>14</v>
      </c>
      <c r="C26" s="84"/>
      <c r="D26" s="81"/>
      <c r="E26" s="82"/>
      <c r="F26" s="82"/>
      <c r="G26" s="41"/>
      <c r="H26" s="45"/>
      <c r="I26" s="42"/>
      <c r="J26" s="43"/>
      <c r="K26" s="22"/>
    </row>
    <row r="27" spans="1:11" x14ac:dyDescent="0.2">
      <c r="A27" s="21"/>
      <c r="B27" s="33">
        <v>15</v>
      </c>
      <c r="C27" s="84"/>
      <c r="D27" s="81"/>
      <c r="E27" s="82"/>
      <c r="F27" s="82"/>
      <c r="G27" s="41"/>
      <c r="H27" s="45"/>
      <c r="I27" s="42"/>
      <c r="J27" s="43"/>
      <c r="K27" s="22"/>
    </row>
    <row r="28" spans="1:11" x14ac:dyDescent="0.2">
      <c r="A28" s="21"/>
      <c r="B28" s="33">
        <v>16</v>
      </c>
      <c r="C28" s="84"/>
      <c r="D28" s="81"/>
      <c r="E28" s="82"/>
      <c r="F28" s="82"/>
      <c r="G28" s="41"/>
      <c r="H28" s="45"/>
      <c r="I28" s="42"/>
      <c r="J28" s="43"/>
      <c r="K28" s="22"/>
    </row>
    <row r="29" spans="1:11" x14ac:dyDescent="0.2">
      <c r="A29" s="21"/>
      <c r="B29" s="33">
        <v>17</v>
      </c>
      <c r="C29" s="84"/>
      <c r="D29" s="81"/>
      <c r="E29" s="82"/>
      <c r="F29" s="82"/>
      <c r="G29" s="41"/>
      <c r="H29" s="45"/>
      <c r="I29" s="42"/>
      <c r="J29" s="43"/>
      <c r="K29" s="22"/>
    </row>
    <row r="30" spans="1:11" x14ac:dyDescent="0.2">
      <c r="A30" s="21"/>
      <c r="B30" s="33">
        <v>18</v>
      </c>
      <c r="C30" s="84"/>
      <c r="D30" s="81"/>
      <c r="E30" s="82"/>
      <c r="F30" s="82"/>
      <c r="G30" s="41"/>
      <c r="H30" s="45"/>
      <c r="I30" s="42"/>
      <c r="J30" s="43"/>
      <c r="K30" s="22"/>
    </row>
    <row r="31" spans="1:11" x14ac:dyDescent="0.2">
      <c r="A31" s="21"/>
      <c r="B31" s="33">
        <v>19</v>
      </c>
      <c r="C31" s="84"/>
      <c r="D31" s="81"/>
      <c r="E31" s="82"/>
      <c r="F31" s="82"/>
      <c r="G31" s="41"/>
      <c r="H31" s="45"/>
      <c r="I31" s="42"/>
      <c r="J31" s="43"/>
      <c r="K31" s="22"/>
    </row>
    <row r="32" spans="1:11" x14ac:dyDescent="0.2">
      <c r="A32" s="21"/>
      <c r="B32" s="33">
        <v>20</v>
      </c>
      <c r="C32" s="84"/>
      <c r="D32" s="81"/>
      <c r="E32" s="82"/>
      <c r="F32" s="82"/>
      <c r="G32" s="41"/>
      <c r="H32" s="45"/>
      <c r="I32" s="42"/>
      <c r="J32" s="43"/>
      <c r="K32" s="22"/>
    </row>
    <row r="33" spans="1:12" x14ac:dyDescent="0.2">
      <c r="A33" s="21"/>
      <c r="B33" s="33">
        <v>21</v>
      </c>
      <c r="C33" s="84"/>
      <c r="D33" s="81"/>
      <c r="E33" s="82"/>
      <c r="F33" s="82"/>
      <c r="G33" s="41"/>
      <c r="H33" s="45"/>
      <c r="I33" s="42"/>
      <c r="J33" s="43"/>
      <c r="K33" s="22"/>
    </row>
    <row r="34" spans="1:12" x14ac:dyDescent="0.2">
      <c r="A34" s="21"/>
      <c r="B34" s="33">
        <v>22</v>
      </c>
      <c r="C34" s="84"/>
      <c r="D34" s="81"/>
      <c r="E34" s="82"/>
      <c r="F34" s="82"/>
      <c r="G34" s="41"/>
      <c r="H34" s="45"/>
      <c r="I34" s="42"/>
      <c r="J34" s="43"/>
      <c r="K34" s="22"/>
    </row>
    <row r="35" spans="1:12" x14ac:dyDescent="0.2">
      <c r="A35" s="21"/>
      <c r="B35" s="33">
        <v>23</v>
      </c>
      <c r="C35" s="84"/>
      <c r="D35" s="81"/>
      <c r="E35" s="82"/>
      <c r="F35" s="82"/>
      <c r="G35" s="41"/>
      <c r="H35" s="45"/>
      <c r="I35" s="42"/>
      <c r="J35" s="43"/>
      <c r="K35" s="22"/>
    </row>
    <row r="36" spans="1:12" x14ac:dyDescent="0.2">
      <c r="A36" s="21"/>
      <c r="B36" s="33">
        <v>24</v>
      </c>
      <c r="C36" s="84"/>
      <c r="D36" s="81"/>
      <c r="E36" s="82"/>
      <c r="F36" s="82"/>
      <c r="G36" s="41"/>
      <c r="H36" s="45"/>
      <c r="I36" s="42"/>
      <c r="J36" s="43"/>
      <c r="K36" s="22"/>
    </row>
    <row r="37" spans="1:12" x14ac:dyDescent="0.2">
      <c r="A37" s="21"/>
      <c r="B37" s="33">
        <v>25</v>
      </c>
      <c r="C37" s="84"/>
      <c r="D37" s="81"/>
      <c r="E37" s="82"/>
      <c r="F37" s="82"/>
      <c r="G37" s="41"/>
      <c r="H37" s="45"/>
      <c r="I37" s="42"/>
      <c r="J37" s="43"/>
      <c r="K37" s="22"/>
    </row>
    <row r="38" spans="1:12" x14ac:dyDescent="0.2">
      <c r="A38" s="21"/>
      <c r="B38" s="33">
        <v>26</v>
      </c>
      <c r="C38" s="84"/>
      <c r="D38" s="81"/>
      <c r="E38" s="82"/>
      <c r="F38" s="82"/>
      <c r="G38" s="41"/>
      <c r="H38" s="45"/>
      <c r="I38" s="42"/>
      <c r="J38" s="43"/>
      <c r="K38" s="22"/>
    </row>
    <row r="39" spans="1:12" x14ac:dyDescent="0.2">
      <c r="A39" s="21"/>
      <c r="B39" s="33">
        <v>27</v>
      </c>
      <c r="C39" s="84"/>
      <c r="D39" s="81"/>
      <c r="E39" s="82"/>
      <c r="F39" s="82"/>
      <c r="G39" s="41"/>
      <c r="H39" s="45"/>
      <c r="I39" s="42"/>
      <c r="J39" s="43"/>
      <c r="K39" s="22"/>
    </row>
    <row r="40" spans="1:12" x14ac:dyDescent="0.2">
      <c r="A40" s="21"/>
      <c r="B40" s="33">
        <v>28</v>
      </c>
      <c r="C40" s="84"/>
      <c r="D40" s="81"/>
      <c r="E40" s="82"/>
      <c r="F40" s="82"/>
      <c r="G40" s="41"/>
      <c r="H40" s="45"/>
      <c r="I40" s="42"/>
      <c r="J40" s="43"/>
      <c r="K40" s="22"/>
    </row>
    <row r="41" spans="1:12" x14ac:dyDescent="0.2">
      <c r="A41" s="21"/>
      <c r="B41" s="33">
        <v>29</v>
      </c>
      <c r="C41" s="84"/>
      <c r="D41" s="81"/>
      <c r="E41" s="82"/>
      <c r="F41" s="82"/>
      <c r="G41" s="41"/>
      <c r="H41" s="45"/>
      <c r="I41" s="42"/>
      <c r="J41" s="43"/>
      <c r="K41" s="22"/>
    </row>
    <row r="42" spans="1:12" x14ac:dyDescent="0.2">
      <c r="A42" s="21"/>
      <c r="B42" s="33">
        <v>30</v>
      </c>
      <c r="C42" s="84"/>
      <c r="D42" s="81"/>
      <c r="E42" s="82"/>
      <c r="F42" s="82"/>
      <c r="G42" s="41"/>
      <c r="H42" s="45"/>
      <c r="I42" s="42"/>
      <c r="J42" s="43"/>
      <c r="K42" s="22"/>
    </row>
    <row r="43" spans="1:12" x14ac:dyDescent="0.2">
      <c r="A43" s="21"/>
      <c r="B43" s="33">
        <v>31</v>
      </c>
      <c r="C43" s="84"/>
      <c r="D43" s="81"/>
      <c r="E43" s="82"/>
      <c r="F43" s="82"/>
      <c r="G43" s="41"/>
      <c r="H43" s="45"/>
      <c r="I43" s="42"/>
      <c r="J43" s="43"/>
      <c r="K43" s="22"/>
    </row>
    <row r="44" spans="1:12" x14ac:dyDescent="0.2">
      <c r="A44" s="21"/>
      <c r="B44" s="33">
        <v>32</v>
      </c>
      <c r="C44" s="84"/>
      <c r="D44" s="81"/>
      <c r="E44" s="82"/>
      <c r="F44" s="82"/>
      <c r="G44" s="41"/>
      <c r="H44" s="45"/>
      <c r="I44" s="42"/>
      <c r="J44" s="43"/>
      <c r="K44" s="22"/>
    </row>
    <row r="45" spans="1:12" x14ac:dyDescent="0.2">
      <c r="A45" s="21"/>
      <c r="B45" s="33">
        <v>33</v>
      </c>
      <c r="C45" s="84"/>
      <c r="D45" s="81"/>
      <c r="E45" s="82"/>
      <c r="F45" s="82"/>
      <c r="G45" s="41"/>
      <c r="H45" s="45"/>
      <c r="I45" s="42"/>
      <c r="J45" s="43"/>
      <c r="K45" s="22"/>
    </row>
    <row r="46" spans="1:12" x14ac:dyDescent="0.2">
      <c r="A46" s="21"/>
      <c r="B46" s="33">
        <v>34</v>
      </c>
      <c r="C46" s="84"/>
      <c r="D46" s="81"/>
      <c r="E46" s="82"/>
      <c r="F46" s="82"/>
      <c r="G46" s="41"/>
      <c r="H46" s="45"/>
      <c r="I46" s="42"/>
      <c r="J46" s="43"/>
      <c r="K46" s="22"/>
    </row>
    <row r="47" spans="1:12" ht="16" x14ac:dyDescent="0.2">
      <c r="A47" s="21"/>
      <c r="B47" s="33">
        <v>35</v>
      </c>
      <c r="C47" s="80"/>
      <c r="D47" s="81"/>
      <c r="E47" s="82"/>
      <c r="F47" s="82"/>
      <c r="G47" s="41"/>
      <c r="H47" s="45"/>
      <c r="I47" s="44"/>
      <c r="J47" s="43"/>
      <c r="K47" s="22"/>
      <c r="L47" s="14"/>
    </row>
    <row r="48" spans="1:12" ht="16" x14ac:dyDescent="0.2">
      <c r="A48" s="21"/>
      <c r="B48" s="33">
        <v>36</v>
      </c>
      <c r="C48" s="80"/>
      <c r="D48" s="81"/>
      <c r="E48" s="82"/>
      <c r="F48" s="82"/>
      <c r="G48" s="41"/>
      <c r="H48" s="45"/>
      <c r="I48" s="42"/>
      <c r="J48" s="43"/>
      <c r="K48" s="22"/>
      <c r="L48" s="14"/>
    </row>
    <row r="49" spans="1:11" x14ac:dyDescent="0.2">
      <c r="A49" s="21"/>
      <c r="B49" s="33">
        <v>37</v>
      </c>
      <c r="C49" s="80"/>
      <c r="D49" s="81"/>
      <c r="E49" s="82"/>
      <c r="F49" s="82"/>
      <c r="G49" s="41"/>
      <c r="H49" s="45"/>
      <c r="I49" s="42"/>
      <c r="J49" s="43"/>
      <c r="K49" s="22"/>
    </row>
    <row r="50" spans="1:11" x14ac:dyDescent="0.2">
      <c r="A50" s="21"/>
      <c r="B50" s="33">
        <v>38</v>
      </c>
      <c r="C50" s="80"/>
      <c r="D50" s="81"/>
      <c r="E50" s="82"/>
      <c r="F50" s="82"/>
      <c r="G50" s="41"/>
      <c r="H50" s="45"/>
      <c r="I50" s="42"/>
      <c r="J50" s="43"/>
      <c r="K50" s="22"/>
    </row>
    <row r="51" spans="1:11" x14ac:dyDescent="0.2">
      <c r="A51" s="21"/>
      <c r="B51" s="33">
        <v>39</v>
      </c>
      <c r="C51" s="80"/>
      <c r="D51" s="81"/>
      <c r="E51" s="82"/>
      <c r="F51" s="82"/>
      <c r="G51" s="41"/>
      <c r="H51" s="45"/>
      <c r="I51" s="42"/>
      <c r="J51" s="43"/>
      <c r="K51" s="22"/>
    </row>
    <row r="52" spans="1:11" x14ac:dyDescent="0.2">
      <c r="A52" s="21"/>
      <c r="B52" s="33">
        <v>40</v>
      </c>
      <c r="C52" s="80"/>
      <c r="D52" s="81"/>
      <c r="E52" s="82"/>
      <c r="F52" s="82"/>
      <c r="G52" s="41"/>
      <c r="H52" s="45"/>
      <c r="I52" s="42"/>
      <c r="J52" s="43"/>
      <c r="K52" s="22"/>
    </row>
    <row r="53" spans="1:11" x14ac:dyDescent="0.2">
      <c r="A53" s="21"/>
      <c r="B53" s="33">
        <v>41</v>
      </c>
      <c r="C53" s="80"/>
      <c r="D53" s="81"/>
      <c r="E53" s="82"/>
      <c r="F53" s="82"/>
      <c r="G53" s="41"/>
      <c r="H53" s="45"/>
      <c r="I53" s="42"/>
      <c r="J53" s="43"/>
      <c r="K53" s="22"/>
    </row>
    <row r="54" spans="1:11" x14ac:dyDescent="0.2">
      <c r="A54" s="21"/>
      <c r="B54" s="33">
        <v>42</v>
      </c>
      <c r="C54" s="80"/>
      <c r="D54" s="81"/>
      <c r="E54" s="82"/>
      <c r="F54" s="82"/>
      <c r="G54" s="41"/>
      <c r="H54" s="45"/>
      <c r="I54" s="42"/>
      <c r="J54" s="43"/>
      <c r="K54" s="22"/>
    </row>
    <row r="55" spans="1:11" x14ac:dyDescent="0.2">
      <c r="A55" s="21"/>
      <c r="B55" s="33">
        <v>43</v>
      </c>
      <c r="C55" s="80"/>
      <c r="D55" s="81"/>
      <c r="E55" s="82"/>
      <c r="F55" s="82"/>
      <c r="G55" s="41"/>
      <c r="H55" s="45"/>
      <c r="I55" s="42"/>
      <c r="J55" s="43"/>
      <c r="K55" s="22"/>
    </row>
    <row r="56" spans="1:11" x14ac:dyDescent="0.2">
      <c r="A56" s="21"/>
      <c r="B56" s="33">
        <v>44</v>
      </c>
      <c r="C56" s="83"/>
      <c r="D56" s="81"/>
      <c r="E56" s="82"/>
      <c r="F56" s="82"/>
      <c r="G56" s="41"/>
      <c r="H56" s="45"/>
      <c r="I56" s="42"/>
      <c r="J56" s="43"/>
      <c r="K56" s="22"/>
    </row>
    <row r="57" spans="1:11" x14ac:dyDescent="0.2">
      <c r="A57" s="21"/>
      <c r="B57" s="33">
        <v>45</v>
      </c>
      <c r="C57" s="80"/>
      <c r="D57" s="81"/>
      <c r="E57" s="82"/>
      <c r="F57" s="82"/>
      <c r="G57" s="41"/>
      <c r="H57" s="45"/>
      <c r="I57" s="42"/>
      <c r="J57" s="43"/>
      <c r="K57" s="22"/>
    </row>
    <row r="58" spans="1:11" x14ac:dyDescent="0.2">
      <c r="A58" s="21"/>
      <c r="B58" s="33">
        <v>46</v>
      </c>
      <c r="C58" s="80"/>
      <c r="D58" s="81"/>
      <c r="E58" s="82"/>
      <c r="F58" s="82"/>
      <c r="G58" s="41"/>
      <c r="H58" s="45"/>
      <c r="I58" s="42"/>
      <c r="J58" s="43"/>
      <c r="K58" s="22"/>
    </row>
    <row r="59" spans="1:11" x14ac:dyDescent="0.2">
      <c r="B59" s="24"/>
      <c r="C59" s="24"/>
      <c r="D59" s="24"/>
      <c r="E59" s="24"/>
      <c r="F59" s="27"/>
      <c r="G59" s="27"/>
      <c r="H59" s="27"/>
      <c r="I59" s="27"/>
      <c r="J59" s="28"/>
    </row>
    <row r="60" spans="1:11" ht="16" x14ac:dyDescent="0.2">
      <c r="E60" s="21"/>
      <c r="H60" s="26" t="s">
        <v>53</v>
      </c>
      <c r="I60" s="25">
        <f>SUM(I13:I58)</f>
        <v>0</v>
      </c>
      <c r="J60" s="25">
        <f>SUM(J13:J58)</f>
        <v>0</v>
      </c>
      <c r="K60" s="22"/>
    </row>
    <row r="61" spans="1:11" x14ac:dyDescent="0.2">
      <c r="H61" s="24"/>
      <c r="I61" s="24"/>
      <c r="J61" s="24"/>
    </row>
    <row r="69" spans="5:5" x14ac:dyDescent="0.2">
      <c r="E69" s="39"/>
    </row>
  </sheetData>
  <mergeCells count="8">
    <mergeCell ref="I11:J11"/>
    <mergeCell ref="I2:J9"/>
    <mergeCell ref="D8:E8"/>
    <mergeCell ref="D9:E9"/>
    <mergeCell ref="D10:E10"/>
    <mergeCell ref="B5:F5"/>
    <mergeCell ref="B3:C3"/>
    <mergeCell ref="D3:E3"/>
  </mergeCells>
  <dataValidations count="2">
    <dataValidation type="list" allowBlank="1" showInputMessage="1" showErrorMessage="1" sqref="H13:H58" xr:uid="{F0885069-A149-4F4B-AF83-AC4EE1FB62BD}">
      <formula1>INDIRECT(G13)</formula1>
    </dataValidation>
    <dataValidation type="list" allowBlank="1" showInputMessage="1" showErrorMessage="1" sqref="G13:G58" xr:uid="{4BE4D78C-429A-114F-BA41-91BEC295546C}">
      <formula1>"_2.1_Dienstleistungen,_2.2_Sachausgaben,_2.3_Andere"</formula1>
    </dataValidation>
  </dataValidations>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64dfbe2-a721-4903-bca0-33ca29c274b1" xsi:nil="true"/>
    <lcf76f155ced4ddcb4097134ff3c332f xmlns="0ddb8a9c-b9ac-416c-a01f-93ca8144ead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A91D2C8AC1C4F4C95BDE8D1E5928486" ma:contentTypeVersion="17" ma:contentTypeDescription="Ein neues Dokument erstellen." ma:contentTypeScope="" ma:versionID="e28325b274ac79d396e3766e7ce9fc13">
  <xsd:schema xmlns:xsd="http://www.w3.org/2001/XMLSchema" xmlns:xs="http://www.w3.org/2001/XMLSchema" xmlns:p="http://schemas.microsoft.com/office/2006/metadata/properties" xmlns:ns2="0ddb8a9c-b9ac-416c-a01f-93ca8144eadf" xmlns:ns3="564dfbe2-a721-4903-bca0-33ca29c274b1" targetNamespace="http://schemas.microsoft.com/office/2006/metadata/properties" ma:root="true" ma:fieldsID="5bdee417ab07667135125f6c4d7125fe" ns2:_="" ns3:_="">
    <xsd:import namespace="0ddb8a9c-b9ac-416c-a01f-93ca8144eadf"/>
    <xsd:import namespace="564dfbe2-a721-4903-bca0-33ca29c274b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db8a9c-b9ac-416c-a01f-93ca8144ea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d49f99f2-463a-4e43-9061-7b896f48b36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4dfbe2-a721-4903-bca0-33ca29c274b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6deded-3669-4eb2-9e60-85d5bbec91cf}" ma:internalName="TaxCatchAll" ma:showField="CatchAllData" ma:web="564dfbe2-a721-4903-bca0-33ca29c274b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26EF48-52E9-4DBC-B198-814E89A3967C}">
  <ds:schemaRefs>
    <ds:schemaRef ds:uri="http://schemas.microsoft.com/office/2006/documentManagement/types"/>
    <ds:schemaRef ds:uri="http://purl.org/dc/terms/"/>
    <ds:schemaRef ds:uri="http://purl.org/dc/elements/1.1/"/>
    <ds:schemaRef ds:uri="http://purl.org/dc/dcmitype/"/>
    <ds:schemaRef ds:uri="0ddb8a9c-b9ac-416c-a01f-93ca8144eadf"/>
    <ds:schemaRef ds:uri="564dfbe2-a721-4903-bca0-33ca29c274b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ADF0886-2DC0-4466-80C5-EA2B5A215076}"/>
</file>

<file path=customXml/itemProps3.xml><?xml version="1.0" encoding="utf-8"?>
<ds:datastoreItem xmlns:ds="http://schemas.openxmlformats.org/officeDocument/2006/customXml" ds:itemID="{49220ED0-7603-4084-9EF0-DBB366293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Kosten- und Finanzierungsplan</vt:lpstr>
      <vt:lpstr>Belegliste</vt:lpstr>
      <vt:lpstr>_2.1_Dienstleistungen</vt:lpstr>
      <vt:lpstr>_2.2_Sachausgaben</vt:lpstr>
      <vt:lpstr>_2.3_Andere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Franziska Schoch | kreHtiv</cp:lastModifiedBy>
  <cp:revision/>
  <dcterms:created xsi:type="dcterms:W3CDTF">2022-06-09T12:49:15Z</dcterms:created>
  <dcterms:modified xsi:type="dcterms:W3CDTF">2026-04-07T07:54:05Z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0x010100BA91D2C8AC1C4F4C95BDE8D1E5928486</vt:lpwstr>
  </property>
  <property fmtid="{D5CDD505-2E9C-101B-9397-08002B2CF9AE}" pid="3" name="MediaServiceImageTags">
    <vt:lpwstr/>
  </property>
</Properties>
</file>